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932" windowWidth="13416" windowHeight="8256"/>
  </bookViews>
  <sheets>
    <sheet name="podpisane umowy 1.4.1a" sheetId="3" r:id="rId1"/>
  </sheets>
  <definedNames>
    <definedName name="_xlnm._FilterDatabase" localSheetId="0" hidden="1">'podpisane umowy 1.4.1a'!$A$2:$G$4</definedName>
  </definedNames>
  <calcPr calcId="145621"/>
</workbook>
</file>

<file path=xl/calcChain.xml><?xml version="1.0" encoding="utf-8"?>
<calcChain xmlns="http://schemas.openxmlformats.org/spreadsheetml/2006/main">
  <c r="G79" i="3" l="1"/>
  <c r="F79" i="3"/>
</calcChain>
</file>

<file path=xl/sharedStrings.xml><?xml version="1.0" encoding="utf-8"?>
<sst xmlns="http://schemas.openxmlformats.org/spreadsheetml/2006/main" count="389" uniqueCount="334">
  <si>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</si>
  <si>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</si>
  <si>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</si>
  <si>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</si>
  <si>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</si>
  <si>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</si>
  <si>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</si>
  <si>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</si>
  <si>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</si>
  <si>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</si>
  <si>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</si>
  <si>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</si>
  <si>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</si>
  <si>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</si>
  <si>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</si>
  <si>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</si>
  <si>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</si>
  <si>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</si>
  <si>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</si>
  <si>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</si>
  <si>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</si>
  <si>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</si>
  <si>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</si>
  <si>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</si>
  <si>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</si>
  <si>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</si>
  <si>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</si>
  <si>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</si>
  <si>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</si>
  <si>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</si>
  <si>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</si>
  <si>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</si>
  <si>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</si>
  <si>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</si>
  <si>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</si>
  <si>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</si>
  <si>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</si>
  <si>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</si>
  <si>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</si>
  <si>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</si>
  <si>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</si>
  <si>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</si>
  <si>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</si>
  <si>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</si>
  <si>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</si>
  <si>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</si>
  <si>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</si>
  <si>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</si>
  <si>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</si>
  <si>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</si>
  <si>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</si>
  <si>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</si>
  <si>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</si>
  <si>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</si>
  <si>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</si>
  <si>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</si>
  <si>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</si>
  <si>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</si>
  <si>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</si>
  <si>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</si>
  <si>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</si>
  <si>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</si>
  <si>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Razem</t>
  </si>
  <si>
    <t>Umowy podpisane w październiku 2016r. konkurs 1.5.1.A</t>
  </si>
  <si>
    <t>RPDS.01.05.01-02-0091/15-00</t>
  </si>
  <si>
    <t>03-10-2016</t>
  </si>
  <si>
    <t>Prywatny Gabinet Urazowo-Ortopedyczny Maciej Kentel</t>
  </si>
  <si>
    <t>Wdrożenie  nowych metod leczenia uszkodzeń elementów chrzęstnych i chrzęstno -włóknistych stawów w technice artroskopowej, w oparciu o najnowsze technologie, w tym wykorzystujące terapię komórkami macierzystymi.</t>
  </si>
  <si>
    <t>RPDS.01.05.01-02-0222/16-00</t>
  </si>
  <si>
    <t>04-10-2016</t>
  </si>
  <si>
    <t>Zakłady Tkanin Technicznych "Technotex"  Spółka Akcyjna</t>
  </si>
  <si>
    <t>Zakup uniwersalnego snowadła drogą do wdrożenia innowacji procesowej w Zakładach Tkanin Technicznych Technotex S.A. w Pieszycach</t>
  </si>
  <si>
    <t>RPDS.01.05.01-02-0064/16-00</t>
  </si>
  <si>
    <t>05-10-2016</t>
  </si>
  <si>
    <t>ZAKŁAD MECHANICZNY TEMAR JERZY MAJEWSKI</t>
  </si>
  <si>
    <t>Dywersyfikacja działalności firmy Temar oraz wdrożenie nowego produktu dzięki nowej inwestycji wykorzystującej potencjał badawczo-rozwojowy.</t>
  </si>
  <si>
    <t>RPDS.01.05.01-02-0070/16-00</t>
  </si>
  <si>
    <t>Kopalnie Kruszyw Kruszbet Sp. z o.o.</t>
  </si>
  <si>
    <t>Wzrost konkuencyjności firmy WPBP - Štěrkovny „Kruszbet” Sp. z o.o. poprzez inwestycje w innowacje.</t>
  </si>
  <si>
    <t>RPDS.01.05.01-02-0016/16-00</t>
  </si>
  <si>
    <t>Zakład Usług Leśnych "Traper" inż. Grzegorz Nowakowski</t>
  </si>
  <si>
    <t>Najnowsze technologie w usługach zabiegów pielęgnacyjnych drzewostanów w firmie TRAPER Grzegorz Nowakowski</t>
  </si>
  <si>
    <t>RPDS.01.05.01-02-0139/16-00</t>
  </si>
  <si>
    <t>DTA INVESTMENT SPÓŁKA Z OGRANICZONĄ ODPOWIEDZIALNOSCIĄ SPÓŁKA KOMANDYTOWA</t>
  </si>
  <si>
    <t>Podniesienie innowacyjności w firmie DTA Investment sp. z o.o. sp. komandytowa poprzez zakup i wdrożenie Systemu EOD oraz uzupełnienie systemów celnych o aplikacje pośredniczące w wymianie informacji.</t>
  </si>
  <si>
    <t>RPDS.01.05.01-02-0013/16-00</t>
  </si>
  <si>
    <t>DPI s.c. Maciej Piwko, Grzegorz Golaś</t>
  </si>
  <si>
    <t>Rozszerzenie usług DPI o nowoczesną formę sprzedaży oraz zaawansowaną technologię druku na twardych i nietypowych powierzchniach</t>
  </si>
  <si>
    <t>RPDS.01.05.01-02-0096/15-00</t>
  </si>
  <si>
    <t>06-10-2016</t>
  </si>
  <si>
    <t>Przedsiębiorstwo AMS Sp. z o.o.</t>
  </si>
  <si>
    <t>Wprowadzenie na rynek nowej technologii poprzez zakup Frezarskiego Centrum Obróbczego i niezbędnego oprogramowania.</t>
  </si>
  <si>
    <t>RPDS.01.05.01-02-0067/15-00</t>
  </si>
  <si>
    <t>Piekarnia Stanisław Kibało</t>
  </si>
  <si>
    <t>Unowocześnienie ciągu technologicznego w Piekarni Stanisław Kibało</t>
  </si>
  <si>
    <t>RPDS.01.05.01-02-0098/16-00</t>
  </si>
  <si>
    <t>Formo-Plast Bogdan Jeżewski</t>
  </si>
  <si>
    <t>Innowacyjne rozwiązania konstrukcji form wtryskowych</t>
  </si>
  <si>
    <t>RPDS.01.05.01-02-0151/16-00</t>
  </si>
  <si>
    <t>ARW FOCUS KRZYSZTOF WOJTIUK SPÓŁKA JAWNA</t>
  </si>
  <si>
    <t>Wdrożenie innowacyjnej zautomatyzowanej linii technologicznej celem poprawy wydajności 
i jakości produkcji tekstyliów reklamowych oraz wprowadzenia nowych produktów i usług przez firmę ARW FOCUS KRZYSZTOF WOJTIUK SPÓŁKA JAWNA</t>
  </si>
  <si>
    <t>RPDS.01.05.01-02-0050/15-00</t>
  </si>
  <si>
    <t>Przedsiębiorstwo Produkcyjno-Usługowe Import-Export „Tabpol" Michał Milczarek</t>
  </si>
  <si>
    <t>Rozwój Przedsiębiorstwa Produkcyjno-Usługowego Import-Export Tabpol  poprzez rozszerzenie oferty o innowacyjne produkty</t>
  </si>
  <si>
    <t>RPDS.01.05.01-02-0087/16-00</t>
  </si>
  <si>
    <t>07-10-2016</t>
  </si>
  <si>
    <t>Bartek Candles Małgorzata I Janusz Bryłkowscy Sp. J.</t>
  </si>
  <si>
    <t xml:space="preserve">Zakup wysoce zautomatyzowanego systemu do wytwarzania świec w szkle i rustykalnych. </t>
  </si>
  <si>
    <t>RPDS.01.05.01-02-0132/16-00</t>
  </si>
  <si>
    <t>SAWO DIESEL-SERWIS,MECHANIKA POJAZDOWA SEBASTIAN ROMAŃSKI</t>
  </si>
  <si>
    <t xml:space="preserve">Wprowadzenie innowacyjnych rozwiązań w regeneracji silników diesla przez firmę "SAWO" DIESEL-SERWIS,MECHANIKA POJAZDOWA SEBASTIAN ROMAŃSKI. </t>
  </si>
  <si>
    <t>RPDS.01.05.01-02-0047/15-00</t>
  </si>
  <si>
    <t>Świderski Krzysztof ''STOLMARK''</t>
  </si>
  <si>
    <t>Wdrożenie technologii numerycznej w firmie STOLMARK w celu zwiększenia wydajności i jakości produkcji krzeseł.</t>
  </si>
  <si>
    <t>RPDS.01.05.01-02-0098/15-00</t>
  </si>
  <si>
    <t>Zakład Stolarski "Iskra" Anna Smorawska</t>
  </si>
  <si>
    <t>Zakup i wdrożenie nowoczesnej linii do łączenia drewna w TARTAK ISKRA Anna i Krzysztof Smorawscy</t>
  </si>
  <si>
    <t>RPDS.01.05.01-02-0066/15</t>
  </si>
  <si>
    <t>Flexvision Sp. z o.o.</t>
  </si>
  <si>
    <t xml:space="preserve">Wprowadzenie przez Flexvision Sp. z o.o. znacznego ulepszenia do usługi organizacji opraw AV eventów indoorowych dzięki wdrożeniu innowacyjnego autorskiego systemu mobilnej prezentacji LED 3D TOUCH (generującego tzw. efekt głębi). </t>
  </si>
  <si>
    <t>RPDS.01.05.01-02-0298/16</t>
  </si>
  <si>
    <t>ASP Polska spółka z ograniczoną odpowiedzialnością</t>
  </si>
  <si>
    <t xml:space="preserve">Zakup parku maszynowego szansą rozwoju dla spółki ASP Polska Sp. z o.o. </t>
  </si>
  <si>
    <t>RPDS-01-05-01-02-0119/16</t>
  </si>
  <si>
    <t xml:space="preserve">10-10-2016 </t>
  </si>
  <si>
    <t>Stankiewicz Joanna, Stankiewicz – Kania Irena 
PIEKARNIA - CUKIERNIA s.c.</t>
  </si>
  <si>
    <t>Zakup innowacyjnych urządzeń piekarniczych szansą rozwoju PIEKARNI-CUKIERNI STANKIEWICZ I SPÓŁKA</t>
  </si>
  <si>
    <t>RPDS-01-05-01-02-0278/16</t>
  </si>
  <si>
    <t>BAVARIA Jędrzej Stanek</t>
  </si>
  <si>
    <t>Śnieg na stok przez cały rok</t>
  </si>
  <si>
    <t>RPDS-01-05-01-02-0020/16</t>
  </si>
  <si>
    <t xml:space="preserve">11-10-2016 </t>
  </si>
  <si>
    <t>Centrum Medyczne "Medix" dr n. med. Tadeusz Śliwiński</t>
  </si>
  <si>
    <t>Ultrasonograficzna diagnostyka cyfrowa  z systemem do zarządzania  i archiwizacji danych</t>
  </si>
  <si>
    <t>RPDS.01.05.01-02-0051/15-00</t>
  </si>
  <si>
    <t xml:space="preserve">
Fabryką Naczyń Kamionkowych „MANUFAKTURA” Spółką Jawną Smoleński &amp; Zwierz </t>
  </si>
  <si>
    <t>Innowacyjna linia do produkcji wysokojakościowych wyrobów ceramicznych krótkich serii (w tym elementów osprzętu elektrycznego) z zapisem cyfrowym kształtu w FNK Manufaktura                                                  SPJ Smoleński &amp; Zwierz</t>
  </si>
  <si>
    <t>RPDS.01.05.01-02-0041/16-00</t>
  </si>
  <si>
    <t xml:space="preserve">
EPPO Spółka z ograniczoną odpowiedzialnością 
</t>
  </si>
  <si>
    <t>Wdrożenie innowacyjnej technologii separacji odpadów organicznych i nieorganicznych celem uzyskania ulepszonego substratu dla biogazowni</t>
  </si>
  <si>
    <t>RPDS.01.05.01-02-0124/16-00</t>
  </si>
  <si>
    <t>ZAKŁAD PRODUKCYJNO-HANDLOWO-USŁUGOWY "DREMAT" JAN BARTECKI</t>
  </si>
  <si>
    <t>Uruchomienie produkcji zbiorników i osłon termicznych z miedzi,  aluminium i stali kwasoodpornej z  zastosowaniem zintegrowanego podgrzewania materiału przed spawaniem robotem.</t>
  </si>
  <si>
    <t>RPDS.01.05.01-02-0088/16-00</t>
  </si>
  <si>
    <t xml:space="preserve">12-10-2016 </t>
  </si>
  <si>
    <t xml:space="preserve">"MONT BLACK" SPÓŁKA Z OGRANICZONĄ ODPOWIEDZIALNOŚCIĄ </t>
  </si>
  <si>
    <t>Wdrożenie nowych usług turystycznych w Mont Black w Siennej</t>
  </si>
  <si>
    <t>RPDS.01.05.01-02-0314/16-00</t>
  </si>
  <si>
    <t>ASECon - Dawid Wiśniewski,</t>
  </si>
  <si>
    <t>Wdrożenie Nowoczesnych Systemów do Oceny Bezpieczeństwa i Zdolności Użytkowej Eksploatowanych Obiektów Mostowych Wykorzystujących Metody Probabilistyczne i Metody Analizy Nieliniowej</t>
  </si>
  <si>
    <t>RPDS.01.05.01-02-0095/15-00</t>
  </si>
  <si>
    <t>Stal-Hurt s.c. Józef Ptak Zofia Ptak Marek Ptak Robert Ptak</t>
  </si>
  <si>
    <t>Wprowadzenie na rynek wyrobów z blach HARDOX 550-600 i EXTREME poprzez zakup Centrum Obróbczego CNC.</t>
  </si>
  <si>
    <t>RPDS.01.05.01-02-0247/16-00</t>
  </si>
  <si>
    <t xml:space="preserve">EuroPharma Alliance Spółka z ograniczoną odpowiedzialnością </t>
  </si>
  <si>
    <t>Zakup maszyn do tabletkowania przez firmę EuroPharma Alliance</t>
  </si>
  <si>
    <t>RPDS.01.05.01-02-0216/16-00</t>
  </si>
  <si>
    <t>BIZNES CONSULT Katarzyna Mika-Kantor</t>
  </si>
  <si>
    <t>Rozwój marki LEDCITY poprzez zakup innowacyjnego telebimu LED i wprowadzenie nowych usług</t>
  </si>
  <si>
    <t>RPDS.01.05.01-02-0169/16-00</t>
  </si>
  <si>
    <t>Graffa Paweł Kisielewicz</t>
  </si>
  <si>
    <t>Dywersyfikacja działalności przedsiębiorstwa poprzez zakup linii technologicznej i wprowadzenie na rynek nowego produktu</t>
  </si>
  <si>
    <t>RPDS.01.05.01-02-0239/16-00</t>
  </si>
  <si>
    <t xml:space="preserve">13-10-2016 </t>
  </si>
  <si>
    <t>WENTOP Akcesoria Dachowe Rafał Bąk</t>
  </si>
  <si>
    <t>Zakup innowacyjnych maszyn vendingowych przez firmę WENTOP Akcesoria Dachowe Rafał Bąk</t>
  </si>
  <si>
    <t>RPDS.01.05.01-02-0182/16-00</t>
  </si>
  <si>
    <t>INTERNET UNION S.A.</t>
  </si>
  <si>
    <t>Wzrost konkurencyjności przedsiębiorstwa Internet Union S.A., poprzez wprowadzenie nowej, innowacyjnej oferty, w zakresie świadczenia usług w dziedzinie monitoringu.</t>
  </si>
  <si>
    <t>RPDS.01.05.01-02-0246/16-00</t>
  </si>
  <si>
    <t>KESSLER-POLSKA SP. Z O.O.</t>
  </si>
  <si>
    <t>„Zakup innowacyjnej lakierni proszkowej oraz urządzenia do czyszczenia i mycia w firmie "KESSLER-POLSKA" SPÓŁKA Z OGRANICZONĄ ODPOWIEDZIALNOŚCIĄ”.</t>
  </si>
  <si>
    <t>RPDS.01.05.01-02-0264/16-00</t>
  </si>
  <si>
    <t>14-10-2016</t>
  </si>
  <si>
    <t xml:space="preserve">"WIRELESS INSTRUMENTS" Spółka z ograniczoną odpowiedzialnością </t>
  </si>
  <si>
    <t>Wprowadzenie na rynek anten telekomunikacyjnych w technologii LTE kategorii 9</t>
  </si>
  <si>
    <t>RPDS.01.05.01-02-0304/16-00</t>
  </si>
  <si>
    <t xml:space="preserve">
„Przedsiębiorstwo Transportowo-Budowlane” Spółka z ograniczoną odpowiedzialnością </t>
  </si>
  <si>
    <t>Zakup gruntu oraz nowoczesnych maszyn do obróbki kruszywa na potrzeby uruchomienia zakładu wydobycia kamienia bazaltowego</t>
  </si>
  <si>
    <t>RPDS.01.05.01-02-0233/16-00</t>
  </si>
  <si>
    <t xml:space="preserve">ABM ZGORZELEC I Spółka z ograniczoną odpowiedzialnością Spółka Komandytową </t>
  </si>
  <si>
    <t>Rozwój firmy ABM Zgorzelec poprzez wprowadzenie na rynek nowych produktów.</t>
  </si>
  <si>
    <t>RPDS.01.05.01-02-0260/16-00</t>
  </si>
  <si>
    <t xml:space="preserve">GLASSO Paweł Szczerba </t>
  </si>
  <si>
    <t>Wprowadzenie na rynek innowacyjnej usługi mikroznakowania laserowego 3D wzorów przemysłowych w szkle.</t>
  </si>
  <si>
    <t>RPDS.01.05.01-02-0027/15-00</t>
  </si>
  <si>
    <t>Auto Centrum Damian Knysak</t>
  </si>
  <si>
    <t>Utworzenie okręgoej stacji diagnostycznej na węźle trasy S-8 Dąbrowa-Oleśnica</t>
  </si>
  <si>
    <t>RPDS.01.05.01-02-0083/15-00</t>
  </si>
  <si>
    <t>Luma Sp. z o.o.</t>
  </si>
  <si>
    <t xml:space="preserve">Zakup zgrzewarki wysokiej częstotliwości i uruchomienie produkcji znacząco ulepszonego kederu. </t>
  </si>
  <si>
    <t>RPDS.01.05.01-02-0070/15-00</t>
  </si>
  <si>
    <t xml:space="preserve">17-10-2016 </t>
  </si>
  <si>
    <t xml:space="preserve">Platinum Spółką jawna P. Bernatek, A. Warchlewski </t>
  </si>
  <si>
    <t>RPDS.01.05.01-02-0177/16-00</t>
  </si>
  <si>
    <t xml:space="preserve">"TOP SERVICE TECHNICZNA OBSŁUGA PRODUKCJI" Spółka z ograniczoną odpowiedzialnością </t>
  </si>
  <si>
    <t>Uruchomienie produkcji urządzeń do lubryfikacji zagłówków samochodowych pierwszym produktem finalnym w działalności przedsiębiorstwa Top Service Techniczna Obsługa Produkcji Sp. z o.o</t>
  </si>
  <si>
    <t>RPDS.01.05.01-02-0043/15-00</t>
  </si>
  <si>
    <t>KORFF ISOLMATIC SP. Z O.O.</t>
  </si>
  <si>
    <t>Wdrożenie nowego procesu technologicznego w KORFF ISOLAMTIC SP. Z O.O.</t>
  </si>
  <si>
    <t>RPDS.01.05.01-02-0008/16-00</t>
  </si>
  <si>
    <t xml:space="preserve">Fotoporcelana.net Grzegorz Zimny </t>
  </si>
  <si>
    <t>Wdrożenie technologii dwuszybowego i jednoszybowego laminowania szkła folią EVA w celu poszerzenia oferty firmy Fotoporcelana.net o nowy produkt w postaci szklanych portretów na kolumbariach (tj. szklanych kamieniach)</t>
  </si>
  <si>
    <t>RPDS.01.05.01-02-0073/16-00</t>
  </si>
  <si>
    <t xml:space="preserve">18-10-2016 </t>
  </si>
  <si>
    <t>Jana Sp. z o.o.</t>
  </si>
  <si>
    <t>ROZSZERZENIE I ZWIĘKSZENIE ZAKRESU DZIAŁALNOŚCI PRZEDSIĘBIORSTWA JANA SP. Z O.O. W BRANŻY PRZERÓBKI SUROWCÓW WTÓRNYCH</t>
  </si>
  <si>
    <t>RPDS.01.05.01-02-0270/16-00</t>
  </si>
  <si>
    <t>Prokostal Sp. zo.o.</t>
  </si>
  <si>
    <t>Wdrożenie do produkcji mobilnego modułu stacji obsługowej do przemysłu kolejowego przez Prokostal Sp. z o.o.</t>
  </si>
  <si>
    <t>RPDS.01.05.01-02-0071/15-00</t>
  </si>
  <si>
    <t>19-10-2016</t>
  </si>
  <si>
    <t xml:space="preserve">ZWWG Zakład Wytwórczy Wyrobów Gumowych s.c. Zbigniew Szpejankowski, Halina Całkosińska </t>
  </si>
  <si>
    <t>Rozwój oferty produktowej przedsiębiorstwa  Zbigniew Szpejankowski Halina Całkosińska prowadzący działalność gospodarczą pod nazwą ZWWG Zakład Wytwórczy Wyrobów Gumowych spółka cywilna Zbigniew Szpejankowski Halina Całkosińska , poprzez uruchomienie produkcji innowacyjnych amortyzatorów do pojazdów szynowych.</t>
  </si>
  <si>
    <t>Q4Net Sp. z o.o.</t>
  </si>
  <si>
    <t>Berezicki Wiesław ZAKŁAD PRODUKCYJNO-USŁUGOWY "PROMASZ''</t>
  </si>
  <si>
    <t>Wdrożenie nowego procesu produkcji oraz uruchomienie produkcji modułowych maszyn do obróbki kamienia</t>
  </si>
  <si>
    <t>RPDS-01-05-01-02-0024/15</t>
  </si>
  <si>
    <t xml:space="preserve">24-10-2016 </t>
  </si>
  <si>
    <t>Elseko Stachowiak i Wspólnicy Spółka Jawna</t>
  </si>
  <si>
    <t>Innowacyjność procesowo - produktowa ogólnokrajowa oraz regionalna dzięki nowoczesnym urządzeniom w firmie Elseko Sp.J.</t>
  </si>
  <si>
    <t>RPDS-01-05-01-02-0041/15</t>
  </si>
  <si>
    <t>PRZEDSIĘBIORSTWO WIELOBRANŻOWE AGRO-MET s.c. Anna Rogala Tomasz Rogala</t>
  </si>
  <si>
    <t>Wprowadzenie nowatorskich rozwiązań do produkcji sworzni oraz tulei wykorzystywanych w ciągnikach C-360, Zetor, C-385</t>
  </si>
  <si>
    <t>RPDS-01-05-01-02-0012/15</t>
  </si>
  <si>
    <t xml:space="preserve">PROCLINIC Michał Rygiel </t>
  </si>
  <si>
    <t>Wdrożenie specjalistycznych zabiegów z zakresu medycyny estetycznej w Centrum Medycznym ProClinic</t>
  </si>
  <si>
    <t>RPDS.01.05.01-02-0081/15</t>
  </si>
  <si>
    <t>24-10-2016</t>
  </si>
  <si>
    <t>Nawara-Serwis s.c. Marzena i Rafał Nawara</t>
  </si>
  <si>
    <t>Wdrożenie do produkcji przełomowego cyklonu poprzecznego nowej generacji</t>
  </si>
  <si>
    <t>RPDS.01.05.01-02-0032/15</t>
  </si>
  <si>
    <t>BOGART WIOLETTA PODLASEK-ŁABIŃSKA</t>
  </si>
  <si>
    <t>Dywersyfikacja działalności "BOGART" WIOLETTA PODLASEKŁABIŃSKA poprzez uruchomienie nowoczesnej myjni samochodowej</t>
  </si>
  <si>
    <t>RPDS.01.05.01-02-0235/16</t>
  </si>
  <si>
    <t>Rapmet Sp. z o.o.</t>
  </si>
  <si>
    <t>Rozwój firmy RAPMET sp. z o.o. poprzez wdrożenie nowej technologii produkcji konstrukcji stalowych i ich części</t>
  </si>
  <si>
    <t>RPDS.01.05.01-02-0010/15</t>
  </si>
  <si>
    <t>25-10-2016</t>
  </si>
  <si>
    <t>MODUSMED  sp. z o.o.</t>
  </si>
  <si>
    <t>Wdrożenie nowej usługi kompleksowego leczenia bólu w chorobach narządu ruchu wykorzystującej terapie spersonalizowane skojarzone z nowoczesną diagnostyką, małoinwazyjnym leczeniem operacyjnym i innowacyjną rehabilitacją</t>
  </si>
  <si>
    <t>RPDS-01-05-01-02-0086/15</t>
  </si>
  <si>
    <t>Centrum Specjalistyczne "Biomed" Borowscy Sp.j.</t>
  </si>
  <si>
    <t>Nowatorskie metody diagnostyki i operacji okulistycznych szansą na rozwój firmy BIOMED Sp. J.</t>
  </si>
  <si>
    <t>RPDS-01-05-01-02-0012/16</t>
  </si>
  <si>
    <t>Xline Sp. z o.o.</t>
  </si>
  <si>
    <t>Nowa usługa – druk lateksowy z wykorzystaniem innowacyjnej technologii, podnoszącej konkurencyjność  przedsiębiorstwa.</t>
  </si>
  <si>
    <t>RPDS-01-05-01-02-0117/16</t>
  </si>
  <si>
    <t xml:space="preserve">Jasmi Nasulicz Spółka Jawna </t>
  </si>
  <si>
    <t>Zakup specjalistycznych urządzeń szansą rozwoju dla  Jasmi Nasulicz spółki jawnej.</t>
  </si>
  <si>
    <t>RPDS-01-05-01-02-0133/16</t>
  </si>
  <si>
    <t>PNEUMAT SYSTEM Sp.z o.o.</t>
  </si>
  <si>
    <t>Wdrożenie nowej innowacyjnej usługi realizacji zamówień w przedsiębiorstwie Pneumat System.</t>
  </si>
  <si>
    <t>RPDS-01-05-01-02-0097/16</t>
  </si>
  <si>
    <t xml:space="preserve">25-10-2016 </t>
  </si>
  <si>
    <t>Arti-Bau Sp. z o.o.</t>
  </si>
  <si>
    <t>Transfer nowej technologii hybrydowej podstawą rozwoju firmy Arti-Bau</t>
  </si>
  <si>
    <t>RPDS-01-05-01-02-0121/16</t>
  </si>
  <si>
    <t>EKODYNAMIC Sp. z o.o.</t>
  </si>
  <si>
    <t>Zwiększenie zakresu produkcyjnego Ekodynamic Sp. z o.o.  o  hale typu lekkiego z bezpłatwiową  trzywarstwową  izotermiczną powłoką  pneumatyczną.</t>
  </si>
  <si>
    <t>RPDS-01-05-01-02-0263/16</t>
  </si>
  <si>
    <t>INMED-Karczewscy 
Sp. z o. o.  Sp. k.</t>
  </si>
  <si>
    <t>Wdrożenie innowacyjnego procesu produkcji paneli nadłóżkowych dla jednostek medycznych z zastosowaniem technologii plotera frezującego 4D</t>
  </si>
  <si>
    <t>RPDS-01-05-01-02-0055/16</t>
  </si>
  <si>
    <t>Strongflex sp. z o.o.</t>
  </si>
  <si>
    <t>Wdrożenie do produkcji innowacyjnego aluminiowo-poliuretanowego łącznika stabilizatora przez Strongflex Sp. z o.o.</t>
  </si>
  <si>
    <t>RPDS-01-05-01-02-0035/16</t>
  </si>
  <si>
    <t xml:space="preserve">26-10-2016 </t>
  </si>
  <si>
    <t>TRANSPIACH Kopalnia Kruszywa Wiesława, Stefan Piotrowscy Spółka Jawna</t>
  </si>
  <si>
    <t>Uruchomienie nowoczesnego zakładu wydobycia urobku naturalnego Kamionna I poprzez zakup wielonaczyniowej maszyny wydobywczej wraz z systemem przenośników.</t>
  </si>
  <si>
    <t>RPDS.01.05.01-02-0078/15</t>
  </si>
  <si>
    <t>Pametplast Andrzej Juchniewicz</t>
  </si>
  <si>
    <t>Zakup i wdrożenie nowoczesnej linii do produkcji granulatu PCV w Pametplast Andrzej Juchniewicz</t>
  </si>
  <si>
    <t>RPDS.01.05.01-02-0136/16-00</t>
  </si>
  <si>
    <t>BRONSON PHU MAREK BRĄŚ IMPORT-EKSPORT</t>
  </si>
  <si>
    <t>ROZWÓJ PRZEDSIĘBIORSTWA BRONSON POPRZEZ WPROWADZENIE INNOWACJI TECHNOLOGICZNEJ I PRODUKTOWEJ W PRZETWÓRSTWIE TWORZYW SZTUCZNYCH</t>
  </si>
  <si>
    <t>RPDS.01.05.01-02-0069/16-00</t>
  </si>
  <si>
    <t>ANDA Sp. Jawna</t>
  </si>
  <si>
    <t>Wdrożenie innowacyjnego zintegrowanego systemu monitoringu sieci teletechnicznych szansą na rozwój firmy ANDA Sp. J.</t>
  </si>
  <si>
    <t>RPDS.01.05.01-02-0027/16-00</t>
  </si>
  <si>
    <t xml:space="preserve">27-10-2016 </t>
  </si>
  <si>
    <t>"Piasmar" Zbigniew i Ryszard Więcławek Sp. J.</t>
  </si>
  <si>
    <t>Wdrożenie nowych technologii zaawansowanego przetwarzania piaskowca na podstawie własnych prac B+R w firmie Piasmar</t>
  </si>
  <si>
    <t>RPDS.01.05.01-02-0215/16-00</t>
  </si>
  <si>
    <t>Lean‐Tech spółka cywilna Krzysztof Szafraniec Paweł Drab</t>
  </si>
  <si>
    <t>Wdrożenie innowacyjnego procesu wytwórczego stanowisk montażowych nowej generacji Lean-Workbench - jako rezultat prac B+R w firmie Lean-Tech</t>
  </si>
  <si>
    <t>RPDS.01.05.01-02-0137/16-00</t>
  </si>
  <si>
    <t>28-10-2016</t>
  </si>
  <si>
    <t>Gaja sp. z o.o.</t>
  </si>
  <si>
    <t xml:space="preserve">Wprowadzenie  innowacyjnego procesu produkcji palet </t>
  </si>
  <si>
    <t>RPDS.01.05.01-02-0102/16-00</t>
  </si>
  <si>
    <t xml:space="preserve">E.C.B. Spółka z ograniczoną odpowiedzialnością  </t>
  </si>
  <si>
    <t>Zwiększenie możliwości produkcyjnych w zakładzie kamieniarskim</t>
  </si>
  <si>
    <t>RPDS.01.05.01-02-0271/16-00</t>
  </si>
  <si>
    <t>Rondo Okazji Sp. z o.o.</t>
  </si>
  <si>
    <t>Wdrożenie innowacyjnej technologii zasilaczy oświetlenia LED w firmie Rondo Okazji Sp. z o.o.</t>
  </si>
  <si>
    <t>RPDS.01.05.01-02-0236/16-00</t>
  </si>
  <si>
    <t>Medicus Dolnośląskie Centrum Laryngologii Sp. z o.o. Sp. k.</t>
  </si>
  <si>
    <t>Wdrożenie w Medicus DCL Sp. z o.o. Sp. k.  własnych wyników prac B+R nad innowacyjną w skali świata trójwymiarową endoskopową diagnostyką i chirurgią w schorzeniach nosa i zatok.</t>
  </si>
  <si>
    <t>RPDS.01.05.01-02-0052/16-00</t>
  </si>
  <si>
    <t>Incana Spółka Akcyjna</t>
  </si>
  <si>
    <t>Wprowadzenie na rynek innowacyjnych dekoracyjnych paneli elewacyjnych</t>
  </si>
  <si>
    <t>RPDS.01.05.01-02-0126/16-00</t>
  </si>
  <si>
    <t>31-10-2016</t>
  </si>
  <si>
    <t>Przychodnia Stomatologiczna N.Z.O.Z. s.c. Gruca Tomasz i Sylwia</t>
  </si>
  <si>
    <t>Zakup specjalistycznego sprzętu na wyposażenie Przychodni Stomatologicznej.</t>
  </si>
  <si>
    <t>RPDS.01.05.01-02-0002/15-00</t>
  </si>
  <si>
    <t>RF MAH Andrzej Międzyrzecki</t>
  </si>
  <si>
    <t>Wdrożenie innowacji produktowej i procesowej poprzez rozbudowę parku maszynowego w firmie RF MAH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</si>
  <si>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</si>
  <si>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</si>
  <si>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</si>
  <si>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</si>
  <si>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</si>
  <si>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</si>
  <si>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</si>
  <si>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</si>
  <si>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</si>
  <si>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</si>
  <si>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</si>
  <si>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</si>
  <si>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</si>
  <si>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</si>
  <si>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</si>
  <si>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</si>
  <si>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</si>
  <si>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</si>
  <si>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</si>
  <si>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</si>
  <si>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</si>
  <si>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Utworzenie przychodni stomatologicznej poprzez inwestycję w specjalistyczne urządzenia stomatologiczne 
i innowacyjne rozwiązania ICT oraz wdrożenie innowacyjnych usług z zastosowaniem technologii obrazowania 3D</t>
  </si>
  <si>
    <t>RPDS-01-05-01-02-0015/16-00</t>
  </si>
  <si>
    <t>Wprowadzenie na rynek przez Q4Net sp. z o. o.  nowatorskiego sposobu świadczenia innowacyjnych usług konfiguracji z zakresu głosowo - wizyjnych systemów komunikacji</t>
  </si>
  <si>
    <t>RPDS.01.05.01-02-0116/16-00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</si>
</sst>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3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0" fontId="20" fillId="26" borderId="0" applyNumberFormat="0" applyBorder="0" applyAlignment="0" applyProtection="0"/>
    <xf numFmtId="0" fontId="20" fillId="0" borderId="0"/>
  </cellStyleXfs>
  <cellXfs count="61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Fill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5" fillId="2" borderId="11" xfId="0" applyFont="1" applyFill="1" applyBorder="1" applyAlignment="1">
      <alignment horizontal="center" vertical="center" wrapText="1"/>
    </xf>
    <xf numFmtId="165" fontId="24" fillId="0" borderId="1" xfId="50" applyNumberFormat="1" applyFont="1" applyBorder="1" applyAlignment="1">
      <alignment horizontal="center" vertical="center" wrapText="1"/>
    </xf>
    <xf numFmtId="4" fontId="24" fillId="2" borderId="1" xfId="50" applyNumberFormat="1" applyFont="1" applyFill="1" applyBorder="1" applyAlignment="1">
      <alignment horizontal="center" vertical="center" wrapText="1"/>
    </xf>
    <xf numFmtId="165" fontId="24" fillId="0" borderId="1" xfId="50" applyNumberFormat="1" applyFont="1" applyFill="1" applyBorder="1" applyAlignment="1">
      <alignment horizontal="center" vertical="center" wrapText="1"/>
    </xf>
    <xf numFmtId="165" fontId="24" fillId="2" borderId="1" xfId="50" applyNumberFormat="1" applyFont="1" applyFill="1" applyBorder="1" applyAlignment="1">
      <alignment horizontal="center" vertical="center" wrapText="1"/>
    </xf>
    <xf numFmtId="0" fontId="24" fillId="2" borderId="1" xfId="50" applyFont="1" applyFill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4" fillId="0" borderId="1" xfId="5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5" fontId="27" fillId="0" borderId="1" xfId="5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65" fontId="28" fillId="0" borderId="1" xfId="49" applyNumberFormat="1" applyFont="1" applyFill="1" applyBorder="1" applyAlignment="1">
      <alignment horizontal="center" vertical="center" wrapText="1"/>
    </xf>
    <xf numFmtId="4" fontId="28" fillId="0" borderId="1" xfId="49" applyNumberFormat="1" applyFont="1" applyFill="1" applyBorder="1" applyAlignment="1">
      <alignment horizontal="center" vertical="center" wrapText="1"/>
    </xf>
    <xf numFmtId="4" fontId="24" fillId="0" borderId="1" xfId="50" applyNumberFormat="1" applyFont="1" applyFill="1" applyBorder="1" applyAlignment="1">
      <alignment horizontal="center" vertical="center" wrapText="1"/>
    </xf>
    <xf numFmtId="4" fontId="24" fillId="0" borderId="1" xfId="50" applyNumberFormat="1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48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4" fillId="0" borderId="1" xfId="5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49" fontId="24" fillId="0" borderId="1" xfId="50" applyNumberFormat="1" applyFont="1" applyFill="1" applyBorder="1" applyAlignment="1">
      <alignment horizontal="center" vertical="center" wrapText="1"/>
    </xf>
    <xf numFmtId="0" fontId="0" fillId="0" borderId="1" xfId="48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50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zoomScale="90" zoomScaleNormal="90" zoomScaleSheetLayoutView="85" workbookViewId="0">
      <pane xSplit="4" ySplit="2" topLeftCell="E72" activePane="bottomRight" state="frozen"/>
      <selection pane="topRight" activeCell="E1" sqref="E1"/>
      <selection pane="bottomLeft" activeCell="A3" sqref="A3"/>
      <selection pane="bottomRight" activeCell="G78" sqref="G78"/>
    </sheetView>
  </sheetViews>
  <sheetFormatPr defaultColWidth="9" defaultRowHeight="14.4"/>
  <cols>
    <col min="1" max="1" width="4.09765625" style="7" customWidth="1"/>
    <col min="2" max="2" width="25.3984375" style="5" customWidth="1"/>
    <col min="3" max="3" width="14.69921875" style="6" customWidth="1"/>
    <col min="4" max="4" width="24" style="6" customWidth="1"/>
    <col min="5" max="5" width="47.59765625" style="6" customWidth="1"/>
    <col min="6" max="6" width="17.19921875" style="9" customWidth="1"/>
    <col min="7" max="7" width="17.59765625" style="10" customWidth="1"/>
    <col min="8" max="8" width="20.3984375" style="8" customWidth="1"/>
    <col min="9" max="16384" width="9" style="7"/>
  </cols>
  <sheetData>
    <row r="1" spans="1:8" ht="55.2" customHeight="1">
      <c r="B1" s="14" t="s">
        <v>63</v>
      </c>
      <c r="C1" s="14"/>
      <c r="D1" s="14"/>
      <c r="E1" s="14"/>
    </row>
    <row r="2" spans="1:8" s="4" customFormat="1" ht="57.6">
      <c r="A2" s="1" t="s">
        <v>1</v>
      </c>
      <c r="B2" s="1" t="s">
        <v>2</v>
      </c>
      <c r="C2" s="1" t="s">
        <v>3</v>
      </c>
      <c r="D2" s="56" t="s">
        <v>4</v>
      </c>
      <c r="E2" s="56" t="s">
        <v>5</v>
      </c>
      <c r="F2" s="2" t="s">
        <v>6</v>
      </c>
      <c r="G2" s="2" t="s">
        <v>0</v>
      </c>
      <c r="H2" s="3"/>
    </row>
    <row r="3" spans="1:8" s="11" customFormat="1" ht="58.5" customHeight="1">
      <c r="A3" s="24" t="s">
        <v>7</v>
      </c>
      <c r="B3" s="23" t="s">
        <v>64</v>
      </c>
      <c r="C3" s="24" t="s">
        <v>65</v>
      </c>
      <c r="D3" s="30" t="s">
        <v>66</v>
      </c>
      <c r="E3" s="58" t="s">
        <v>67</v>
      </c>
      <c r="F3" s="31">
        <v>463543.46</v>
      </c>
      <c r="G3" s="32">
        <v>208594.56</v>
      </c>
    </row>
    <row r="4" spans="1:8" s="11" customFormat="1" ht="60" customHeight="1">
      <c r="A4" s="24" t="s">
        <v>8</v>
      </c>
      <c r="B4" s="23" t="s">
        <v>68</v>
      </c>
      <c r="C4" s="24" t="s">
        <v>69</v>
      </c>
      <c r="D4" s="22" t="s">
        <v>70</v>
      </c>
      <c r="E4" s="22" t="s">
        <v>71</v>
      </c>
      <c r="F4" s="33">
        <v>2589150</v>
      </c>
      <c r="G4" s="33">
        <v>736750</v>
      </c>
    </row>
    <row r="5" spans="1:8" s="12" customFormat="1" ht="69.900000000000006" customHeight="1">
      <c r="A5" s="24" t="s">
        <v>9</v>
      </c>
      <c r="B5" s="23" t="s">
        <v>72</v>
      </c>
      <c r="C5" s="24" t="s">
        <v>73</v>
      </c>
      <c r="D5" s="22" t="s">
        <v>74</v>
      </c>
      <c r="E5" s="22" t="s">
        <v>75</v>
      </c>
      <c r="F5" s="33">
        <v>1733070</v>
      </c>
      <c r="G5" s="33">
        <v>591780</v>
      </c>
      <c r="H5" s="13"/>
    </row>
    <row r="6" spans="1:8" s="12" customFormat="1" ht="69.900000000000006" customHeight="1">
      <c r="A6" s="24" t="s">
        <v>10</v>
      </c>
      <c r="B6" s="23" t="s">
        <v>76</v>
      </c>
      <c r="C6" s="24" t="s">
        <v>73</v>
      </c>
      <c r="D6" s="55" t="s">
        <v>77</v>
      </c>
      <c r="E6" s="55" t="s">
        <v>78</v>
      </c>
      <c r="F6" s="34">
        <v>3511650</v>
      </c>
      <c r="G6" s="16">
        <v>1284750</v>
      </c>
      <c r="H6" s="13"/>
    </row>
    <row r="7" spans="1:8" s="12" customFormat="1" ht="69.900000000000006" customHeight="1">
      <c r="A7" s="24" t="s">
        <v>11</v>
      </c>
      <c r="B7" s="35" t="s">
        <v>79</v>
      </c>
      <c r="C7" s="24" t="s">
        <v>73</v>
      </c>
      <c r="D7" s="35" t="s">
        <v>80</v>
      </c>
      <c r="E7" s="36" t="s">
        <v>81</v>
      </c>
      <c r="F7" s="37">
        <v>2091000</v>
      </c>
      <c r="G7" s="38">
        <v>714000</v>
      </c>
      <c r="H7" s="13"/>
    </row>
    <row r="8" spans="1:8" s="12" customFormat="1" ht="69.900000000000006" customHeight="1">
      <c r="A8" s="24" t="s">
        <v>12</v>
      </c>
      <c r="B8" s="35" t="s">
        <v>82</v>
      </c>
      <c r="C8" s="24" t="s">
        <v>73</v>
      </c>
      <c r="D8" s="30" t="s">
        <v>83</v>
      </c>
      <c r="E8" s="58" t="s">
        <v>84</v>
      </c>
      <c r="F8" s="39">
        <v>719377.8</v>
      </c>
      <c r="G8" s="39">
        <v>191051</v>
      </c>
      <c r="H8" s="13"/>
    </row>
    <row r="9" spans="1:8" s="12" customFormat="1" ht="69.900000000000006" customHeight="1">
      <c r="A9" s="24" t="s">
        <v>13</v>
      </c>
      <c r="B9" s="35" t="s">
        <v>85</v>
      </c>
      <c r="C9" s="24" t="s">
        <v>73</v>
      </c>
      <c r="D9" s="22" t="s">
        <v>86</v>
      </c>
      <c r="E9" s="22" t="s">
        <v>87</v>
      </c>
      <c r="F9" s="17">
        <v>534091.82999999996</v>
      </c>
      <c r="G9" s="33">
        <v>181489.6</v>
      </c>
      <c r="H9" s="13"/>
    </row>
    <row r="10" spans="1:8" s="12" customFormat="1" ht="69.900000000000006" customHeight="1">
      <c r="A10" s="24" t="s">
        <v>14</v>
      </c>
      <c r="B10" s="35" t="s">
        <v>88</v>
      </c>
      <c r="C10" s="24" t="s">
        <v>89</v>
      </c>
      <c r="D10" s="30" t="s">
        <v>90</v>
      </c>
      <c r="E10" s="58" t="s">
        <v>91</v>
      </c>
      <c r="F10" s="39">
        <v>1491281.25</v>
      </c>
      <c r="G10" s="39">
        <v>422843.55</v>
      </c>
      <c r="H10" s="13"/>
    </row>
    <row r="11" spans="1:8" s="12" customFormat="1" ht="69.900000000000006" customHeight="1">
      <c r="A11" s="24" t="s">
        <v>15</v>
      </c>
      <c r="B11" s="35" t="s">
        <v>92</v>
      </c>
      <c r="C11" s="24" t="s">
        <v>89</v>
      </c>
      <c r="D11" s="55" t="s">
        <v>93</v>
      </c>
      <c r="E11" s="55" t="s">
        <v>94</v>
      </c>
      <c r="F11" s="15">
        <v>653904</v>
      </c>
      <c r="G11" s="16">
        <v>218160</v>
      </c>
      <c r="H11" s="13"/>
    </row>
    <row r="12" spans="1:8" s="13" customFormat="1" ht="69.900000000000006" customHeight="1">
      <c r="A12" s="24" t="s">
        <v>16</v>
      </c>
      <c r="B12" s="40" t="s">
        <v>95</v>
      </c>
      <c r="C12" s="24" t="s">
        <v>89</v>
      </c>
      <c r="D12" s="30" t="s">
        <v>96</v>
      </c>
      <c r="E12" s="58" t="s">
        <v>97</v>
      </c>
      <c r="F12" s="39">
        <v>2060250</v>
      </c>
      <c r="G12" s="39">
        <v>630000</v>
      </c>
    </row>
    <row r="13" spans="1:8" s="13" customFormat="1" ht="69.900000000000006" customHeight="1">
      <c r="A13" s="24" t="s">
        <v>17</v>
      </c>
      <c r="B13" s="40" t="s">
        <v>98</v>
      </c>
      <c r="C13" s="24" t="s">
        <v>89</v>
      </c>
      <c r="D13" s="30" t="s">
        <v>99</v>
      </c>
      <c r="E13" s="58" t="s">
        <v>100</v>
      </c>
      <c r="F13" s="39">
        <v>3308823</v>
      </c>
      <c r="G13" s="39">
        <v>1076040</v>
      </c>
    </row>
    <row r="14" spans="1:8" s="12" customFormat="1" ht="69.900000000000006" customHeight="1">
      <c r="A14" s="24" t="s">
        <v>18</v>
      </c>
      <c r="B14" s="35" t="s">
        <v>101</v>
      </c>
      <c r="C14" s="24" t="s">
        <v>89</v>
      </c>
      <c r="D14" s="24" t="s">
        <v>102</v>
      </c>
      <c r="E14" s="24" t="s">
        <v>103</v>
      </c>
      <c r="F14" s="39">
        <v>1153001.8</v>
      </c>
      <c r="G14" s="39">
        <v>289183.59999999998</v>
      </c>
      <c r="H14" s="13"/>
    </row>
    <row r="15" spans="1:8" s="12" customFormat="1" ht="69.900000000000006" customHeight="1">
      <c r="A15" s="24" t="s">
        <v>19</v>
      </c>
      <c r="B15" s="35" t="s">
        <v>104</v>
      </c>
      <c r="C15" s="24" t="s">
        <v>105</v>
      </c>
      <c r="D15" s="55" t="s">
        <v>106</v>
      </c>
      <c r="E15" s="55" t="s">
        <v>107</v>
      </c>
      <c r="F15" s="15">
        <v>4416315</v>
      </c>
      <c r="G15" s="18">
        <v>1256675</v>
      </c>
      <c r="H15" s="13"/>
    </row>
    <row r="16" spans="1:8" s="12" customFormat="1" ht="69.900000000000006" customHeight="1">
      <c r="A16" s="24" t="s">
        <v>20</v>
      </c>
      <c r="B16" s="35" t="s">
        <v>108</v>
      </c>
      <c r="C16" s="24" t="s">
        <v>105</v>
      </c>
      <c r="D16" s="55" t="s">
        <v>109</v>
      </c>
      <c r="E16" s="55" t="s">
        <v>110</v>
      </c>
      <c r="F16" s="15">
        <v>247600</v>
      </c>
      <c r="G16" s="18">
        <v>90585.36</v>
      </c>
      <c r="H16" s="13"/>
    </row>
    <row r="17" spans="1:8" s="13" customFormat="1" ht="69.900000000000006" customHeight="1">
      <c r="A17" s="24" t="s">
        <v>21</v>
      </c>
      <c r="B17" s="35" t="s">
        <v>111</v>
      </c>
      <c r="C17" s="24" t="s">
        <v>105</v>
      </c>
      <c r="D17" s="19" t="s">
        <v>112</v>
      </c>
      <c r="E17" s="19" t="s">
        <v>113</v>
      </c>
      <c r="F17" s="18">
        <v>758871.87</v>
      </c>
      <c r="G17" s="18">
        <v>246787.6</v>
      </c>
    </row>
    <row r="18" spans="1:8" s="13" customFormat="1" ht="69.900000000000006" customHeight="1">
      <c r="A18" s="24" t="s">
        <v>22</v>
      </c>
      <c r="B18" s="35" t="s">
        <v>114</v>
      </c>
      <c r="C18" s="24" t="s">
        <v>105</v>
      </c>
      <c r="D18" s="22" t="s">
        <v>115</v>
      </c>
      <c r="E18" s="22" t="s">
        <v>116</v>
      </c>
      <c r="F18" s="17">
        <v>2018430</v>
      </c>
      <c r="G18" s="17">
        <v>571736.6</v>
      </c>
    </row>
    <row r="19" spans="1:8" s="12" customFormat="1" ht="69.900000000000006" customHeight="1">
      <c r="A19" s="24" t="s">
        <v>23</v>
      </c>
      <c r="B19" s="23" t="s">
        <v>117</v>
      </c>
      <c r="C19" s="24" t="s">
        <v>105</v>
      </c>
      <c r="D19" s="24" t="s">
        <v>118</v>
      </c>
      <c r="E19" s="24" t="s">
        <v>119</v>
      </c>
      <c r="F19" s="41">
        <v>264794.40000000002</v>
      </c>
      <c r="G19" s="41">
        <v>75348</v>
      </c>
      <c r="H19" s="13"/>
    </row>
    <row r="20" spans="1:8" s="12" customFormat="1" ht="69.900000000000006" customHeight="1">
      <c r="A20" s="24" t="s">
        <v>24</v>
      </c>
      <c r="B20" s="23" t="s">
        <v>120</v>
      </c>
      <c r="C20" s="24" t="s">
        <v>105</v>
      </c>
      <c r="D20" s="24" t="s">
        <v>121</v>
      </c>
      <c r="E20" s="24" t="s">
        <v>122</v>
      </c>
      <c r="F20" s="41">
        <v>2744853.24</v>
      </c>
      <c r="G20" s="41">
        <v>781055.8</v>
      </c>
      <c r="H20" s="13"/>
    </row>
    <row r="21" spans="1:8" s="13" customFormat="1" ht="69.900000000000006" customHeight="1">
      <c r="A21" s="24" t="s">
        <v>25</v>
      </c>
      <c r="B21" s="23" t="s">
        <v>123</v>
      </c>
      <c r="C21" s="24" t="s">
        <v>124</v>
      </c>
      <c r="D21" s="24" t="s">
        <v>125</v>
      </c>
      <c r="E21" s="24" t="s">
        <v>126</v>
      </c>
      <c r="F21" s="41">
        <v>357540.16</v>
      </c>
      <c r="G21" s="41">
        <v>101739.07</v>
      </c>
    </row>
    <row r="22" spans="1:8" s="12" customFormat="1" ht="69.900000000000006" customHeight="1">
      <c r="A22" s="24" t="s">
        <v>26</v>
      </c>
      <c r="B22" s="23" t="s">
        <v>127</v>
      </c>
      <c r="C22" s="24" t="s">
        <v>124</v>
      </c>
      <c r="D22" s="24" t="s">
        <v>128</v>
      </c>
      <c r="E22" s="24" t="s">
        <v>129</v>
      </c>
      <c r="F22" s="41">
        <v>1440145.5</v>
      </c>
      <c r="G22" s="41">
        <v>526882.5</v>
      </c>
      <c r="H22" s="13"/>
    </row>
    <row r="23" spans="1:8" s="12" customFormat="1" ht="69.900000000000006" customHeight="1">
      <c r="A23" s="24" t="s">
        <v>27</v>
      </c>
      <c r="B23" s="23" t="s">
        <v>130</v>
      </c>
      <c r="C23" s="24" t="s">
        <v>131</v>
      </c>
      <c r="D23" s="22" t="s">
        <v>132</v>
      </c>
      <c r="E23" s="22" t="s">
        <v>133</v>
      </c>
      <c r="F23" s="17">
        <v>344280</v>
      </c>
      <c r="G23" s="17">
        <v>143564.4</v>
      </c>
      <c r="H23" s="13"/>
    </row>
    <row r="24" spans="1:8" s="12" customFormat="1" ht="80.400000000000006" customHeight="1">
      <c r="A24" s="24" t="s">
        <v>28</v>
      </c>
      <c r="B24" s="23" t="s">
        <v>134</v>
      </c>
      <c r="C24" s="24" t="s">
        <v>131</v>
      </c>
      <c r="D24" s="24" t="s">
        <v>135</v>
      </c>
      <c r="E24" s="24" t="s">
        <v>136</v>
      </c>
      <c r="F24" s="41">
        <v>1009443.29</v>
      </c>
      <c r="G24" s="41">
        <v>287239.96000000002</v>
      </c>
      <c r="H24" s="13"/>
    </row>
    <row r="25" spans="1:8" s="12" customFormat="1" ht="69.900000000000006" customHeight="1">
      <c r="A25" s="24" t="s">
        <v>29</v>
      </c>
      <c r="B25" s="23" t="s">
        <v>137</v>
      </c>
      <c r="C25" s="24" t="s">
        <v>131</v>
      </c>
      <c r="D25" s="24" t="s">
        <v>138</v>
      </c>
      <c r="E25" s="24" t="s">
        <v>139</v>
      </c>
      <c r="F25" s="41">
        <v>2005205.57</v>
      </c>
      <c r="G25" s="41">
        <v>712236.78</v>
      </c>
      <c r="H25" s="13"/>
    </row>
    <row r="26" spans="1:8" s="12" customFormat="1" ht="69.900000000000006" customHeight="1">
      <c r="A26" s="24" t="s">
        <v>30</v>
      </c>
      <c r="B26" s="23" t="s">
        <v>140</v>
      </c>
      <c r="C26" s="24" t="s">
        <v>131</v>
      </c>
      <c r="D26" s="22" t="s">
        <v>141</v>
      </c>
      <c r="E26" s="22" t="s">
        <v>142</v>
      </c>
      <c r="F26" s="17">
        <v>1562761.12</v>
      </c>
      <c r="G26" s="17">
        <v>533625.75</v>
      </c>
      <c r="H26" s="13"/>
    </row>
    <row r="27" spans="1:8" s="12" customFormat="1" ht="69.900000000000006" customHeight="1">
      <c r="A27" s="24" t="s">
        <v>31</v>
      </c>
      <c r="B27" s="23" t="s">
        <v>143</v>
      </c>
      <c r="C27" s="24" t="s">
        <v>144</v>
      </c>
      <c r="D27" s="24" t="s">
        <v>145</v>
      </c>
      <c r="E27" s="24" t="s">
        <v>146</v>
      </c>
      <c r="F27" s="41">
        <v>731727</v>
      </c>
      <c r="G27" s="41">
        <v>208215</v>
      </c>
      <c r="H27" s="13"/>
    </row>
    <row r="28" spans="1:8" s="12" customFormat="1" ht="69.900000000000006" customHeight="1">
      <c r="A28" s="24" t="s">
        <v>32</v>
      </c>
      <c r="B28" s="23" t="s">
        <v>147</v>
      </c>
      <c r="C28" s="24" t="s">
        <v>144</v>
      </c>
      <c r="D28" s="24" t="s">
        <v>148</v>
      </c>
      <c r="E28" s="24" t="s">
        <v>149</v>
      </c>
      <c r="F28" s="38">
        <v>125000</v>
      </c>
      <c r="G28" s="38">
        <v>45731.7</v>
      </c>
      <c r="H28" s="13"/>
    </row>
    <row r="29" spans="1:8" s="12" customFormat="1" ht="69.900000000000006" customHeight="1">
      <c r="A29" s="24" t="s">
        <v>33</v>
      </c>
      <c r="B29" s="23" t="s">
        <v>150</v>
      </c>
      <c r="C29" s="24" t="s">
        <v>144</v>
      </c>
      <c r="D29" s="22" t="s">
        <v>151</v>
      </c>
      <c r="E29" s="22" t="s">
        <v>152</v>
      </c>
      <c r="F29" s="17">
        <v>906473.1</v>
      </c>
      <c r="G29" s="17">
        <v>294788</v>
      </c>
      <c r="H29" s="13"/>
    </row>
    <row r="30" spans="1:8" s="12" customFormat="1" ht="69.900000000000006" customHeight="1">
      <c r="A30" s="24" t="s">
        <v>34</v>
      </c>
      <c r="B30" s="23" t="s">
        <v>153</v>
      </c>
      <c r="C30" s="42" t="s">
        <v>144</v>
      </c>
      <c r="D30" s="24" t="s">
        <v>154</v>
      </c>
      <c r="E30" s="24" t="s">
        <v>155</v>
      </c>
      <c r="F30" s="41">
        <v>3708333.12</v>
      </c>
      <c r="G30" s="41">
        <v>1479527.63</v>
      </c>
      <c r="H30" s="13"/>
    </row>
    <row r="31" spans="1:8" s="12" customFormat="1" ht="69.900000000000006" customHeight="1">
      <c r="A31" s="24" t="s">
        <v>35</v>
      </c>
      <c r="B31" s="23" t="s">
        <v>156</v>
      </c>
      <c r="C31" s="42" t="s">
        <v>144</v>
      </c>
      <c r="D31" s="22" t="s">
        <v>157</v>
      </c>
      <c r="E31" s="22" t="s">
        <v>158</v>
      </c>
      <c r="F31" s="17">
        <v>983136.54</v>
      </c>
      <c r="G31" s="17">
        <v>319719.2</v>
      </c>
      <c r="H31" s="13"/>
    </row>
    <row r="32" spans="1:8" s="12" customFormat="1" ht="69.900000000000006" customHeight="1">
      <c r="A32" s="24" t="s">
        <v>36</v>
      </c>
      <c r="B32" s="23" t="s">
        <v>159</v>
      </c>
      <c r="C32" s="42" t="s">
        <v>144</v>
      </c>
      <c r="D32" s="22" t="s">
        <v>160</v>
      </c>
      <c r="E32" s="22" t="s">
        <v>161</v>
      </c>
      <c r="F32" s="17">
        <v>697410</v>
      </c>
      <c r="G32" s="17">
        <v>210800</v>
      </c>
      <c r="H32" s="13"/>
    </row>
    <row r="33" spans="1:8" s="12" customFormat="1" ht="69.900000000000006" customHeight="1">
      <c r="A33" s="24" t="s">
        <v>37</v>
      </c>
      <c r="B33" s="23" t="s">
        <v>162</v>
      </c>
      <c r="C33" s="42" t="s">
        <v>163</v>
      </c>
      <c r="D33" s="22" t="s">
        <v>164</v>
      </c>
      <c r="E33" s="22" t="s">
        <v>165</v>
      </c>
      <c r="F33" s="17">
        <v>1106143.92</v>
      </c>
      <c r="G33" s="17">
        <v>377707.68</v>
      </c>
      <c r="H33" s="13"/>
    </row>
    <row r="34" spans="1:8" s="12" customFormat="1" ht="69.900000000000006" customHeight="1">
      <c r="A34" s="24" t="s">
        <v>38</v>
      </c>
      <c r="B34" s="23" t="s">
        <v>166</v>
      </c>
      <c r="C34" s="42" t="s">
        <v>163</v>
      </c>
      <c r="D34" s="22" t="s">
        <v>167</v>
      </c>
      <c r="E34" s="22" t="s">
        <v>168</v>
      </c>
      <c r="F34" s="17">
        <v>5189425</v>
      </c>
      <c r="G34" s="17">
        <v>1774710</v>
      </c>
      <c r="H34" s="13"/>
    </row>
    <row r="35" spans="1:8" s="12" customFormat="1" ht="69.900000000000006" customHeight="1">
      <c r="A35" s="24" t="s">
        <v>39</v>
      </c>
      <c r="B35" s="23" t="s">
        <v>169</v>
      </c>
      <c r="C35" s="42" t="s">
        <v>163</v>
      </c>
      <c r="D35" s="22" t="s">
        <v>170</v>
      </c>
      <c r="E35" s="22" t="s">
        <v>171</v>
      </c>
      <c r="F35" s="17">
        <v>2384970</v>
      </c>
      <c r="G35" s="17">
        <v>775600</v>
      </c>
      <c r="H35" s="13"/>
    </row>
    <row r="36" spans="1:8" s="12" customFormat="1" ht="69.900000000000006" customHeight="1">
      <c r="A36" s="24" t="s">
        <v>40</v>
      </c>
      <c r="B36" s="24" t="s">
        <v>172</v>
      </c>
      <c r="C36" s="24" t="s">
        <v>173</v>
      </c>
      <c r="D36" s="24" t="s">
        <v>174</v>
      </c>
      <c r="E36" s="24" t="s">
        <v>175</v>
      </c>
      <c r="F36" s="25">
        <v>922500</v>
      </c>
      <c r="G36" s="25">
        <v>337500</v>
      </c>
      <c r="H36" s="13"/>
    </row>
    <row r="37" spans="1:8" s="12" customFormat="1" ht="69.900000000000006" customHeight="1">
      <c r="A37" s="24" t="s">
        <v>41</v>
      </c>
      <c r="B37" s="24" t="s">
        <v>176</v>
      </c>
      <c r="C37" s="24" t="s">
        <v>173</v>
      </c>
      <c r="D37" s="24" t="s">
        <v>177</v>
      </c>
      <c r="E37" s="24" t="s">
        <v>178</v>
      </c>
      <c r="F37" s="25">
        <v>2649600</v>
      </c>
      <c r="G37" s="25">
        <v>575808</v>
      </c>
      <c r="H37" s="13"/>
    </row>
    <row r="38" spans="1:8" s="12" customFormat="1" ht="69.900000000000006" customHeight="1">
      <c r="A38" s="24" t="s">
        <v>42</v>
      </c>
      <c r="B38" s="43" t="s">
        <v>179</v>
      </c>
      <c r="C38" s="44" t="s">
        <v>173</v>
      </c>
      <c r="D38" s="24" t="s">
        <v>180</v>
      </c>
      <c r="E38" s="24" t="s">
        <v>181</v>
      </c>
      <c r="F38" s="25">
        <v>1612370.1</v>
      </c>
      <c r="G38" s="25">
        <v>589891.5</v>
      </c>
      <c r="H38" s="13"/>
    </row>
    <row r="39" spans="1:8" s="12" customFormat="1" ht="69.900000000000006" customHeight="1">
      <c r="A39" s="24" t="s">
        <v>43</v>
      </c>
      <c r="B39" s="43" t="s">
        <v>182</v>
      </c>
      <c r="C39" s="44" t="s">
        <v>173</v>
      </c>
      <c r="D39" s="22" t="s">
        <v>183</v>
      </c>
      <c r="E39" s="22" t="s">
        <v>184</v>
      </c>
      <c r="F39" s="17">
        <v>147600</v>
      </c>
      <c r="G39" s="17">
        <v>48000</v>
      </c>
      <c r="H39" s="13"/>
    </row>
    <row r="40" spans="1:8" ht="48" customHeight="1">
      <c r="A40" s="24" t="s">
        <v>44</v>
      </c>
      <c r="B40" s="43" t="s">
        <v>185</v>
      </c>
      <c r="C40" s="44" t="s">
        <v>173</v>
      </c>
      <c r="D40" s="22" t="s">
        <v>186</v>
      </c>
      <c r="E40" s="22" t="s">
        <v>187</v>
      </c>
      <c r="F40" s="17">
        <v>2636105.92</v>
      </c>
      <c r="G40" s="17">
        <v>280000</v>
      </c>
    </row>
    <row r="41" spans="1:8" ht="52.2" customHeight="1">
      <c r="A41" s="24" t="s">
        <v>45</v>
      </c>
      <c r="B41" s="43" t="s">
        <v>188</v>
      </c>
      <c r="C41" s="44" t="s">
        <v>173</v>
      </c>
      <c r="D41" s="22" t="s">
        <v>189</v>
      </c>
      <c r="E41" s="22" t="s">
        <v>190</v>
      </c>
      <c r="F41" s="17">
        <v>1273833</v>
      </c>
      <c r="G41" s="17">
        <v>360000</v>
      </c>
    </row>
    <row r="42" spans="1:8" ht="83.4" customHeight="1">
      <c r="A42" s="24" t="s">
        <v>46</v>
      </c>
      <c r="B42" s="23" t="s">
        <v>191</v>
      </c>
      <c r="C42" s="24" t="s">
        <v>192</v>
      </c>
      <c r="D42" s="23" t="s">
        <v>193</v>
      </c>
      <c r="E42" s="24" t="s">
        <v>330</v>
      </c>
      <c r="F42" s="25">
        <v>1436009</v>
      </c>
      <c r="G42" s="25">
        <v>526433.27</v>
      </c>
    </row>
    <row r="43" spans="1:8" ht="69.599999999999994" customHeight="1">
      <c r="A43" s="24" t="s">
        <v>47</v>
      </c>
      <c r="B43" s="23" t="s">
        <v>194</v>
      </c>
      <c r="C43" s="24" t="s">
        <v>192</v>
      </c>
      <c r="D43" s="23" t="s">
        <v>195</v>
      </c>
      <c r="E43" s="24" t="s">
        <v>196</v>
      </c>
      <c r="F43" s="25">
        <v>1315638.75</v>
      </c>
      <c r="G43" s="25">
        <v>427850</v>
      </c>
    </row>
    <row r="44" spans="1:8" ht="42.6" customHeight="1">
      <c r="A44" s="24" t="s">
        <v>48</v>
      </c>
      <c r="B44" s="23" t="s">
        <v>197</v>
      </c>
      <c r="C44" s="24" t="s">
        <v>192</v>
      </c>
      <c r="D44" s="22" t="s">
        <v>198</v>
      </c>
      <c r="E44" s="22" t="s">
        <v>199</v>
      </c>
      <c r="F44" s="17">
        <v>983024</v>
      </c>
      <c r="G44" s="17">
        <v>239761.8</v>
      </c>
    </row>
    <row r="45" spans="1:8" ht="78" customHeight="1">
      <c r="A45" s="24" t="s">
        <v>49</v>
      </c>
      <c r="B45" s="23" t="s">
        <v>200</v>
      </c>
      <c r="C45" s="36" t="s">
        <v>192</v>
      </c>
      <c r="D45" s="24" t="s">
        <v>201</v>
      </c>
      <c r="E45" s="24" t="s">
        <v>202</v>
      </c>
      <c r="F45" s="25">
        <v>177851.19</v>
      </c>
      <c r="G45" s="25">
        <v>60729.67</v>
      </c>
    </row>
    <row r="46" spans="1:8" ht="64.8" customHeight="1">
      <c r="A46" s="24" t="s">
        <v>50</v>
      </c>
      <c r="B46" s="23" t="s">
        <v>203</v>
      </c>
      <c r="C46" s="36" t="s">
        <v>204</v>
      </c>
      <c r="D46" s="22" t="s">
        <v>205</v>
      </c>
      <c r="E46" s="22" t="s">
        <v>206</v>
      </c>
      <c r="F46" s="17">
        <v>7236602.9299999997</v>
      </c>
      <c r="G46" s="17">
        <v>3127381.08</v>
      </c>
    </row>
    <row r="47" spans="1:8" ht="60" customHeight="1">
      <c r="A47" s="24" t="s">
        <v>51</v>
      </c>
      <c r="B47" s="23" t="s">
        <v>207</v>
      </c>
      <c r="C47" s="36" t="s">
        <v>192</v>
      </c>
      <c r="D47" s="19" t="s">
        <v>208</v>
      </c>
      <c r="E47" s="19" t="s">
        <v>209</v>
      </c>
      <c r="F47" s="18">
        <v>7167456</v>
      </c>
      <c r="G47" s="18">
        <v>1300635</v>
      </c>
    </row>
    <row r="48" spans="1:8" ht="114.6" customHeight="1">
      <c r="A48" s="24" t="s">
        <v>52</v>
      </c>
      <c r="B48" s="23" t="s">
        <v>210</v>
      </c>
      <c r="C48" s="36" t="s">
        <v>211</v>
      </c>
      <c r="D48" s="24" t="s">
        <v>212</v>
      </c>
      <c r="E48" s="24" t="s">
        <v>213</v>
      </c>
      <c r="F48" s="15">
        <v>676236</v>
      </c>
      <c r="G48" s="18">
        <v>206220</v>
      </c>
    </row>
    <row r="49" spans="1:7" ht="78" customHeight="1">
      <c r="A49" s="24" t="s">
        <v>53</v>
      </c>
      <c r="B49" s="19" t="s">
        <v>331</v>
      </c>
      <c r="C49" s="36" t="s">
        <v>211</v>
      </c>
      <c r="D49" s="55" t="s">
        <v>214</v>
      </c>
      <c r="E49" s="19" t="s">
        <v>332</v>
      </c>
      <c r="F49" s="15">
        <v>2373900</v>
      </c>
      <c r="G49" s="18">
        <v>868500</v>
      </c>
    </row>
    <row r="50" spans="1:7" ht="67.8" customHeight="1">
      <c r="A50" s="24" t="s">
        <v>54</v>
      </c>
      <c r="B50" s="23" t="s">
        <v>333</v>
      </c>
      <c r="C50" s="36" t="s">
        <v>211</v>
      </c>
      <c r="D50" s="22" t="s">
        <v>215</v>
      </c>
      <c r="E50" s="22" t="s">
        <v>216</v>
      </c>
      <c r="F50" s="17">
        <v>2537070.7200000002</v>
      </c>
      <c r="G50" s="17">
        <v>723234.4</v>
      </c>
    </row>
    <row r="51" spans="1:7" ht="65.400000000000006" customHeight="1">
      <c r="A51" s="24" t="s">
        <v>55</v>
      </c>
      <c r="B51" s="23" t="s">
        <v>217</v>
      </c>
      <c r="C51" s="26" t="s">
        <v>218</v>
      </c>
      <c r="D51" s="24" t="s">
        <v>219</v>
      </c>
      <c r="E51" s="24" t="s">
        <v>220</v>
      </c>
      <c r="F51" s="25">
        <v>615000</v>
      </c>
      <c r="G51" s="25">
        <v>225000</v>
      </c>
    </row>
    <row r="52" spans="1:7" ht="64.8" customHeight="1">
      <c r="A52" s="24" t="s">
        <v>56</v>
      </c>
      <c r="B52" s="23" t="s">
        <v>221</v>
      </c>
      <c r="C52" s="24" t="s">
        <v>218</v>
      </c>
      <c r="D52" s="24" t="s">
        <v>222</v>
      </c>
      <c r="E52" s="24" t="s">
        <v>223</v>
      </c>
      <c r="F52" s="25">
        <v>871699</v>
      </c>
      <c r="G52" s="25">
        <v>283479.2</v>
      </c>
    </row>
    <row r="53" spans="1:7" ht="42.6" customHeight="1">
      <c r="A53" s="24" t="s">
        <v>57</v>
      </c>
      <c r="B53" s="45" t="s">
        <v>224</v>
      </c>
      <c r="C53" s="24" t="s">
        <v>218</v>
      </c>
      <c r="D53" s="24" t="s">
        <v>225</v>
      </c>
      <c r="E53" s="24" t="s">
        <v>226</v>
      </c>
      <c r="F53" s="25">
        <v>252442.8</v>
      </c>
      <c r="G53" s="25">
        <v>97927.2</v>
      </c>
    </row>
    <row r="54" spans="1:7" ht="42.6" customHeight="1">
      <c r="A54" s="24" t="s">
        <v>58</v>
      </c>
      <c r="B54" s="46" t="s">
        <v>227</v>
      </c>
      <c r="C54" s="47" t="s">
        <v>228</v>
      </c>
      <c r="D54" s="47" t="s">
        <v>229</v>
      </c>
      <c r="E54" s="48" t="s">
        <v>230</v>
      </c>
      <c r="F54" s="20">
        <v>5338200</v>
      </c>
      <c r="G54" s="20">
        <v>1736000</v>
      </c>
    </row>
    <row r="55" spans="1:7" ht="61.2" customHeight="1">
      <c r="A55" s="24" t="s">
        <v>59</v>
      </c>
      <c r="B55" s="46" t="s">
        <v>231</v>
      </c>
      <c r="C55" s="47" t="s">
        <v>228</v>
      </c>
      <c r="D55" s="24" t="s">
        <v>232</v>
      </c>
      <c r="E55" s="49" t="s">
        <v>233</v>
      </c>
      <c r="F55" s="21">
        <v>733203</v>
      </c>
      <c r="G55" s="21">
        <v>179883.59</v>
      </c>
    </row>
    <row r="56" spans="1:7" ht="47.4" customHeight="1">
      <c r="A56" s="24" t="s">
        <v>60</v>
      </c>
      <c r="B56" s="46" t="s">
        <v>234</v>
      </c>
      <c r="C56" s="24" t="s">
        <v>228</v>
      </c>
      <c r="D56" s="24" t="s">
        <v>235</v>
      </c>
      <c r="E56" s="59" t="s">
        <v>236</v>
      </c>
      <c r="F56" s="21">
        <v>234930</v>
      </c>
      <c r="G56" s="21">
        <v>66850</v>
      </c>
    </row>
    <row r="57" spans="1:7" ht="81" customHeight="1">
      <c r="A57" s="24" t="s">
        <v>61</v>
      </c>
      <c r="B57" s="23" t="s">
        <v>237</v>
      </c>
      <c r="C57" s="47" t="s">
        <v>238</v>
      </c>
      <c r="D57" s="47" t="s">
        <v>239</v>
      </c>
      <c r="E57" s="60" t="s">
        <v>240</v>
      </c>
      <c r="F57" s="21">
        <v>371981.67</v>
      </c>
      <c r="G57" s="21">
        <v>166971.78</v>
      </c>
    </row>
    <row r="58" spans="1:7" ht="46.2" customHeight="1">
      <c r="A58" s="24" t="s">
        <v>309</v>
      </c>
      <c r="B58" s="50" t="s">
        <v>241</v>
      </c>
      <c r="C58" s="24" t="s">
        <v>238</v>
      </c>
      <c r="D58" s="24" t="s">
        <v>242</v>
      </c>
      <c r="E58" s="24" t="s">
        <v>243</v>
      </c>
      <c r="F58" s="17">
        <v>372708</v>
      </c>
      <c r="G58" s="17">
        <v>144942</v>
      </c>
    </row>
    <row r="59" spans="1:7" ht="61.8" customHeight="1">
      <c r="A59" s="24" t="s">
        <v>310</v>
      </c>
      <c r="B59" s="23" t="s">
        <v>244</v>
      </c>
      <c r="C59" s="24" t="s">
        <v>238</v>
      </c>
      <c r="D59" s="24" t="s">
        <v>245</v>
      </c>
      <c r="E59" s="24" t="s">
        <v>246</v>
      </c>
      <c r="F59" s="17">
        <v>345317.25</v>
      </c>
      <c r="G59" s="17">
        <v>112298.29</v>
      </c>
    </row>
    <row r="60" spans="1:7" ht="43.2" customHeight="1">
      <c r="A60" s="24" t="s">
        <v>311</v>
      </c>
      <c r="B60" s="22" t="s">
        <v>247</v>
      </c>
      <c r="C60" s="24" t="s">
        <v>228</v>
      </c>
      <c r="D60" s="22" t="s">
        <v>248</v>
      </c>
      <c r="E60" s="22" t="s">
        <v>249</v>
      </c>
      <c r="F60" s="17">
        <v>194930</v>
      </c>
      <c r="G60" s="17">
        <v>87718.5</v>
      </c>
    </row>
    <row r="61" spans="1:7" ht="46.2" customHeight="1">
      <c r="A61" s="24" t="s">
        <v>312</v>
      </c>
      <c r="B61" s="22" t="s">
        <v>250</v>
      </c>
      <c r="C61" s="24" t="s">
        <v>228</v>
      </c>
      <c r="D61" s="22" t="s">
        <v>251</v>
      </c>
      <c r="E61" s="22" t="s">
        <v>252</v>
      </c>
      <c r="F61" s="17">
        <v>4885560</v>
      </c>
      <c r="G61" s="17">
        <v>1390200</v>
      </c>
    </row>
    <row r="62" spans="1:7" ht="51.6" customHeight="1">
      <c r="A62" s="24" t="s">
        <v>313</v>
      </c>
      <c r="B62" s="23" t="s">
        <v>253</v>
      </c>
      <c r="C62" s="24" t="s">
        <v>254</v>
      </c>
      <c r="D62" s="24" t="s">
        <v>255</v>
      </c>
      <c r="E62" s="24" t="s">
        <v>256</v>
      </c>
      <c r="F62" s="51">
        <v>3824553.78</v>
      </c>
      <c r="G62" s="51">
        <v>1311410.1000000001</v>
      </c>
    </row>
    <row r="63" spans="1:7" ht="63" customHeight="1">
      <c r="A63" s="24" t="s">
        <v>314</v>
      </c>
      <c r="B63" s="23" t="s">
        <v>257</v>
      </c>
      <c r="C63" s="24" t="s">
        <v>254</v>
      </c>
      <c r="D63" s="24" t="s">
        <v>258</v>
      </c>
      <c r="E63" s="24" t="s">
        <v>259</v>
      </c>
      <c r="F63" s="25">
        <v>4171200</v>
      </c>
      <c r="G63" s="25">
        <v>616350</v>
      </c>
    </row>
    <row r="64" spans="1:7" ht="67.2" customHeight="1">
      <c r="A64" s="24" t="s">
        <v>315</v>
      </c>
      <c r="B64" s="23" t="s">
        <v>260</v>
      </c>
      <c r="C64" s="24" t="s">
        <v>254</v>
      </c>
      <c r="D64" s="22" t="s">
        <v>261</v>
      </c>
      <c r="E64" s="22" t="s">
        <v>262</v>
      </c>
      <c r="F64" s="17">
        <v>917143.46</v>
      </c>
      <c r="G64" s="17">
        <v>225976.44</v>
      </c>
    </row>
    <row r="65" spans="1:7" ht="61.8" customHeight="1">
      <c r="A65" s="24" t="s">
        <v>316</v>
      </c>
      <c r="B65" s="22" t="s">
        <v>263</v>
      </c>
      <c r="C65" s="24" t="s">
        <v>254</v>
      </c>
      <c r="D65" s="22" t="s">
        <v>264</v>
      </c>
      <c r="E65" s="22" t="s">
        <v>265</v>
      </c>
      <c r="F65" s="17">
        <v>498851.1</v>
      </c>
      <c r="G65" s="17">
        <v>182506.5</v>
      </c>
    </row>
    <row r="66" spans="1:7" ht="72" customHeight="1">
      <c r="A66" s="24" t="s">
        <v>317</v>
      </c>
      <c r="B66" s="23" t="s">
        <v>266</v>
      </c>
      <c r="C66" s="24" t="s">
        <v>267</v>
      </c>
      <c r="D66" s="24" t="s">
        <v>268</v>
      </c>
      <c r="E66" s="24" t="s">
        <v>269</v>
      </c>
      <c r="F66" s="25">
        <v>11045092.5</v>
      </c>
      <c r="G66" s="25">
        <v>3142912.5</v>
      </c>
    </row>
    <row r="67" spans="1:7" ht="46.2" customHeight="1">
      <c r="A67" s="24" t="s">
        <v>318</v>
      </c>
      <c r="B67" s="23" t="s">
        <v>270</v>
      </c>
      <c r="C67" s="24" t="s">
        <v>267</v>
      </c>
      <c r="D67" s="26" t="s">
        <v>271</v>
      </c>
      <c r="E67" s="27" t="s">
        <v>272</v>
      </c>
      <c r="F67" s="21">
        <v>569500</v>
      </c>
      <c r="G67" s="21">
        <v>199268.05</v>
      </c>
    </row>
    <row r="68" spans="1:7" ht="65.400000000000006" customHeight="1">
      <c r="A68" s="24" t="s">
        <v>319</v>
      </c>
      <c r="B68" s="23" t="s">
        <v>273</v>
      </c>
      <c r="C68" s="24" t="s">
        <v>267</v>
      </c>
      <c r="D68" s="24" t="s">
        <v>274</v>
      </c>
      <c r="E68" s="24" t="s">
        <v>275</v>
      </c>
      <c r="F68" s="20">
        <v>926570.32</v>
      </c>
      <c r="G68" s="20">
        <v>316837.69</v>
      </c>
    </row>
    <row r="69" spans="1:7" ht="63.6" customHeight="1">
      <c r="A69" s="24" t="s">
        <v>320</v>
      </c>
      <c r="B69" s="23" t="s">
        <v>276</v>
      </c>
      <c r="C69" s="24" t="s">
        <v>267</v>
      </c>
      <c r="D69" s="22" t="s">
        <v>277</v>
      </c>
      <c r="E69" s="22" t="s">
        <v>278</v>
      </c>
      <c r="F69" s="17">
        <v>1476000</v>
      </c>
      <c r="G69" s="17">
        <v>540000</v>
      </c>
    </row>
    <row r="70" spans="1:7" ht="57.6" customHeight="1">
      <c r="A70" s="24" t="s">
        <v>321</v>
      </c>
      <c r="B70" s="23" t="s">
        <v>279</v>
      </c>
      <c r="C70" s="24" t="s">
        <v>280</v>
      </c>
      <c r="D70" s="24" t="s">
        <v>281</v>
      </c>
      <c r="E70" s="24" t="s">
        <v>282</v>
      </c>
      <c r="F70" s="25">
        <v>2558400</v>
      </c>
      <c r="G70" s="25">
        <v>936000</v>
      </c>
    </row>
    <row r="71" spans="1:7" ht="69" customHeight="1">
      <c r="A71" s="24" t="s">
        <v>322</v>
      </c>
      <c r="B71" s="23" t="s">
        <v>283</v>
      </c>
      <c r="C71" s="24" t="s">
        <v>280</v>
      </c>
      <c r="D71" s="24" t="s">
        <v>284</v>
      </c>
      <c r="E71" s="24" t="s">
        <v>285</v>
      </c>
      <c r="F71" s="21">
        <v>6814200</v>
      </c>
      <c r="G71" s="21">
        <v>2216000</v>
      </c>
    </row>
    <row r="72" spans="1:7" ht="36.6" customHeight="1">
      <c r="A72" s="24" t="s">
        <v>323</v>
      </c>
      <c r="B72" s="23" t="s">
        <v>286</v>
      </c>
      <c r="C72" s="24" t="s">
        <v>287</v>
      </c>
      <c r="D72" s="26" t="s">
        <v>288</v>
      </c>
      <c r="E72" s="27" t="s">
        <v>289</v>
      </c>
      <c r="F72" s="21">
        <v>5166000</v>
      </c>
      <c r="G72" s="21">
        <v>1680000</v>
      </c>
    </row>
    <row r="73" spans="1:7" ht="48" customHeight="1">
      <c r="A73" s="24" t="s">
        <v>324</v>
      </c>
      <c r="B73" s="23" t="s">
        <v>290</v>
      </c>
      <c r="C73" s="24" t="s">
        <v>287</v>
      </c>
      <c r="D73" s="26" t="s">
        <v>291</v>
      </c>
      <c r="E73" s="27" t="s">
        <v>292</v>
      </c>
      <c r="F73" s="25">
        <v>923077.36</v>
      </c>
      <c r="G73" s="25">
        <v>292797.44</v>
      </c>
    </row>
    <row r="74" spans="1:7" ht="47.4" customHeight="1">
      <c r="A74" s="24" t="s">
        <v>325</v>
      </c>
      <c r="B74" s="23" t="s">
        <v>293</v>
      </c>
      <c r="C74" s="24" t="s">
        <v>280</v>
      </c>
      <c r="D74" s="22" t="s">
        <v>294</v>
      </c>
      <c r="E74" s="22" t="s">
        <v>295</v>
      </c>
      <c r="F74" s="17">
        <v>4193023.56</v>
      </c>
      <c r="G74" s="17">
        <v>1493357.4</v>
      </c>
    </row>
    <row r="75" spans="1:7" ht="76.8" customHeight="1">
      <c r="A75" s="24" t="s">
        <v>326</v>
      </c>
      <c r="B75" s="23" t="s">
        <v>296</v>
      </c>
      <c r="C75" s="24" t="s">
        <v>287</v>
      </c>
      <c r="D75" s="22" t="s">
        <v>297</v>
      </c>
      <c r="E75" s="22" t="s">
        <v>298</v>
      </c>
      <c r="F75" s="17">
        <v>3960500</v>
      </c>
      <c r="G75" s="17">
        <v>1259452</v>
      </c>
    </row>
    <row r="76" spans="1:7" ht="42.6" customHeight="1">
      <c r="A76" s="24" t="s">
        <v>327</v>
      </c>
      <c r="B76" s="23" t="s">
        <v>299</v>
      </c>
      <c r="C76" s="24" t="s">
        <v>287</v>
      </c>
      <c r="D76" s="24" t="s">
        <v>300</v>
      </c>
      <c r="E76" s="24" t="s">
        <v>301</v>
      </c>
      <c r="F76" s="17">
        <v>2214000</v>
      </c>
      <c r="G76" s="17">
        <v>540000</v>
      </c>
    </row>
    <row r="77" spans="1:7" ht="43.2">
      <c r="A77" s="24" t="s">
        <v>328</v>
      </c>
      <c r="B77" s="23" t="s">
        <v>302</v>
      </c>
      <c r="C77" s="24" t="s">
        <v>303</v>
      </c>
      <c r="D77" s="24" t="s">
        <v>304</v>
      </c>
      <c r="E77" s="24" t="s">
        <v>305</v>
      </c>
      <c r="F77" s="17">
        <v>443200</v>
      </c>
      <c r="G77" s="17">
        <v>177280</v>
      </c>
    </row>
    <row r="78" spans="1:7" ht="53.4" customHeight="1">
      <c r="A78" s="24" t="s">
        <v>329</v>
      </c>
      <c r="B78" s="23" t="s">
        <v>306</v>
      </c>
      <c r="C78" s="24" t="s">
        <v>303</v>
      </c>
      <c r="D78" s="57" t="s">
        <v>307</v>
      </c>
      <c r="E78" s="22" t="s">
        <v>308</v>
      </c>
      <c r="F78" s="17">
        <v>3216657.59</v>
      </c>
      <c r="G78" s="17">
        <v>989528.19</v>
      </c>
    </row>
    <row r="79" spans="1:7">
      <c r="A79" s="52"/>
      <c r="B79" s="53"/>
      <c r="C79" s="54"/>
      <c r="D79" s="54"/>
      <c r="E79" s="28" t="s">
        <v>62</v>
      </c>
      <c r="F79" s="29">
        <f>SUM(F3:F78)</f>
        <v>153591740.97</v>
      </c>
      <c r="G79" s="29">
        <f>SUM(G3:G78)</f>
        <v>47641809.929999992</v>
      </c>
    </row>
  </sheetData>
  <autoFilter ref="A2:G4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1.4.1a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2016-11-03T10:14:08Z</dcterms:modified>
</cp:coreProperties>
</file>