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32" windowWidth="13416" windowHeight="8256"/>
  </bookViews>
  <sheets>
    <sheet name="podpisane umowy 1.5.1a" sheetId="3" r:id="rId1"/>
  </sheets>
  <definedNames>
    <definedName name="_xlnm._FilterDatabase" localSheetId="0" hidden="1">'podpisane umowy 1.5.1a'!$A$2:$G$4</definedName>
  </definedNames>
  <calcPr calcId="145621"/>
</workbook>
</file>

<file path=xl/calcChain.xml><?xml version="1.0" encoding="utf-8"?>
<calcChain xmlns="http://schemas.openxmlformats.org/spreadsheetml/2006/main">
  <c r="G14" i="3" l="1"/>
  <c r="F14" i="3"/>
</calcChain>
</file>

<file path=xl/sharedStrings.xml><?xml version="1.0" encoding="utf-8"?>
<sst xmlns="http://schemas.openxmlformats.org/spreadsheetml/2006/main" count="64" uniqueCount="59">
  <si>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</si>
  <si>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</si>
  <si>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</si>
  <si>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</si>
  <si>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</si>
  <si>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</si>
  <si>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</si>
  <si>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</si>
  <si>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</si>
  <si>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</si>
  <si>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</si>
  <si>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</si>
  <si>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</si>
  <si>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</si>
  <si>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</si>
  <si>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</si>
  <si>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</si>
  <si>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</si>
  <si>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Razem</t>
  </si>
  <si>
    <t>Umowy podpisane w grudniu 2016r. konkurs 1.5.1.A</t>
  </si>
  <si>
    <t>RPDS-01-05-01-02-0106/16</t>
  </si>
  <si>
    <t>RPDS-01-05-01-02-0114/16</t>
  </si>
  <si>
    <t>RPDS-01-05-01-02-0257/16</t>
  </si>
  <si>
    <t>RPDS-01-05-01-02-0300/16</t>
  </si>
  <si>
    <t>RPDS-01-05-01-02-0105/16</t>
  </si>
  <si>
    <t>RPDS-01-05-01-02-0038/16</t>
  </si>
  <si>
    <t>RPDS.01.05.01-02-0149/16</t>
  </si>
  <si>
    <t>RPDS.01.05.01-02-0007/16</t>
  </si>
  <si>
    <t>RPDS.01.05.01-02-0034/16</t>
  </si>
  <si>
    <t>RPDS.01.05.01-02-0002/16</t>
  </si>
  <si>
    <t>RPDS.01.05.01-02-0072/15</t>
  </si>
  <si>
    <t>02-12-2016</t>
  </si>
  <si>
    <t>12-12-2016</t>
  </si>
  <si>
    <t xml:space="preserve">21-12-2016 </t>
  </si>
  <si>
    <t xml:space="preserve">22-12-2016 </t>
  </si>
  <si>
    <t xml:space="preserve">28-12-2016 </t>
  </si>
  <si>
    <t xml:space="preserve">29-12-2016 </t>
  </si>
  <si>
    <t xml:space="preserve">POLCOLORIT SPÓŁKA AKCYJNA </t>
  </si>
  <si>
    <t>TEMCO Sp. z o.o.</t>
  </si>
  <si>
    <t>EWA KANIOWSKA "DERMA-PULS-CENTRUM DERMATOLOGII ESTETYCZNEJ"</t>
  </si>
  <si>
    <t>TROJAN Sp. z o.o.</t>
  </si>
  <si>
    <t>DPS SP. Z. O. O.</t>
  </si>
  <si>
    <t>KOSD Wrocław spółka z ograniczoną odpowiedzialnością spółka komandytowa</t>
  </si>
  <si>
    <t xml:space="preserve">Jakub Szydłowski TECHNUM </t>
  </si>
  <si>
    <t>Słowik Sp. z o.o.</t>
  </si>
  <si>
    <t>ABV SPÓŁKA AKCYJNA</t>
  </si>
  <si>
    <t>PWPOT Promont Sp. z o.o.</t>
  </si>
  <si>
    <t>„ALUPIAST" Manuel Kołodziej</t>
  </si>
  <si>
    <t>Poszerzenie oferty produktowej firmy POLCOLORIT S.A. poprzez wdrożenie nowej technologii</t>
  </si>
  <si>
    <t>Wdrożenie technologii wytwarzania kruszyw specjalnych dla budownictwa</t>
  </si>
  <si>
    <t>Kaniowscy – nowa generacja usług.</t>
  </si>
  <si>
    <t>Zakup innowacyjnych urządzeń pralniczych szansą rozwoju Firmy TROJAN Sp. z o.o.</t>
  </si>
  <si>
    <t>Wzrost konkurencyjność DPS Sp. z o.o. poprzez zakup maszyny wiertniczej do wykonywania głębokich odwiertów pod pompy ciepła</t>
  </si>
  <si>
    <t>Zakup urządzeń do produkcji otoczaków z wykorzystaniem naturalnego kamienia - serpentynitu antygorytowego, do systemów gabionowych.</t>
  </si>
  <si>
    <t>Unowocześnienie procesu technologicznego produkcji maszyn i urządzeń dla przemysłu spożywczego w firmie TECHNUM</t>
  </si>
  <si>
    <t>Wdrożenie do produkcji przez firmę "SŁOWIK"  Sp. z o.o. poziomnicy elektronicznej i budowlanej z innowacyjnym osadzeniem i obudową libelli</t>
  </si>
  <si>
    <t>ABV PUP UP - wprowadzenie na rynek interaktywnych, mobilnych, samoobsługowych punktów sprzedaży wyposażonych w ekrany wielodotykowe</t>
  </si>
  <si>
    <t>Innowacyjny agregat do suszenia i chłodzenia ziarna, jako odpowiedź na zmieniające się warunki klimatyczne.</t>
  </si>
  <si>
    <t>Wdrożenie innowacji produktowej i procesowej poprzez rozbudowę parku maszynowego w firmie ALUPIAST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</si>
</sst>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26" borderId="0" applyNumberFormat="0" applyBorder="0" applyAlignment="0" applyProtection="0"/>
    <xf numFmtId="0" fontId="20" fillId="0" borderId="0"/>
  </cellStyleXfs>
  <cellXfs count="26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65" fontId="25" fillId="0" borderId="12" xfId="5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5" fillId="0" borderId="12" xfId="5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9" sqref="D9"/>
    </sheetView>
  </sheetViews>
  <sheetFormatPr defaultColWidth="9" defaultRowHeight="14.4"/>
  <cols>
    <col min="1" max="1" width="4.09765625" style="7" customWidth="1"/>
    <col min="2" max="2" width="25.3984375" style="5" customWidth="1"/>
    <col min="3" max="3" width="14.69921875" style="6" customWidth="1"/>
    <col min="4" max="4" width="24" style="6" customWidth="1"/>
    <col min="5" max="5" width="47.59765625" style="7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55.2" customHeight="1">
      <c r="B1" s="17" t="s">
        <v>19</v>
      </c>
      <c r="C1" s="17"/>
      <c r="D1" s="17"/>
      <c r="E1" s="17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11" customFormat="1" ht="58.5" customHeight="1">
      <c r="A3" s="12" t="s">
        <v>7</v>
      </c>
      <c r="B3" s="23" t="s">
        <v>20</v>
      </c>
      <c r="C3" s="19" t="s">
        <v>31</v>
      </c>
      <c r="D3" s="24" t="s">
        <v>37</v>
      </c>
      <c r="E3" s="24" t="s">
        <v>48</v>
      </c>
      <c r="F3" s="22">
        <v>6143911.5</v>
      </c>
      <c r="G3" s="22">
        <v>1598416</v>
      </c>
    </row>
    <row r="4" spans="1:8" s="11" customFormat="1" ht="60" customHeight="1">
      <c r="A4" s="12" t="s">
        <v>8</v>
      </c>
      <c r="B4" s="23" t="s">
        <v>21</v>
      </c>
      <c r="C4" s="19" t="s">
        <v>32</v>
      </c>
      <c r="D4" s="19" t="s">
        <v>38</v>
      </c>
      <c r="E4" s="23" t="s">
        <v>49</v>
      </c>
      <c r="F4" s="22">
        <v>6633390</v>
      </c>
      <c r="G4" s="22">
        <v>1887550</v>
      </c>
    </row>
    <row r="5" spans="1:8" s="13" customFormat="1" ht="69.900000000000006" customHeight="1">
      <c r="A5" s="12" t="s">
        <v>9</v>
      </c>
      <c r="B5" s="20" t="s">
        <v>22</v>
      </c>
      <c r="C5" s="20" t="s">
        <v>32</v>
      </c>
      <c r="D5" s="24" t="s">
        <v>39</v>
      </c>
      <c r="E5" s="24" t="s">
        <v>50</v>
      </c>
      <c r="F5" s="22">
        <v>2148500.0027280939</v>
      </c>
      <c r="G5" s="22">
        <v>947600.45</v>
      </c>
      <c r="H5" s="14"/>
    </row>
    <row r="6" spans="1:8" s="13" customFormat="1" ht="69.900000000000006" customHeight="1">
      <c r="A6" s="12" t="s">
        <v>10</v>
      </c>
      <c r="B6" s="18" t="s">
        <v>23</v>
      </c>
      <c r="C6" s="19" t="s">
        <v>33</v>
      </c>
      <c r="D6" s="18" t="s">
        <v>40</v>
      </c>
      <c r="E6" s="18" t="s">
        <v>51</v>
      </c>
      <c r="F6" s="22">
        <v>1777104</v>
      </c>
      <c r="G6" s="22">
        <v>650160</v>
      </c>
      <c r="H6" s="14"/>
    </row>
    <row r="7" spans="1:8" s="13" customFormat="1" ht="69.900000000000006" customHeight="1">
      <c r="A7" s="12" t="s">
        <v>11</v>
      </c>
      <c r="B7" s="18" t="s">
        <v>24</v>
      </c>
      <c r="C7" s="19" t="s">
        <v>34</v>
      </c>
      <c r="D7" s="21" t="s">
        <v>41</v>
      </c>
      <c r="E7" s="21" t="s">
        <v>52</v>
      </c>
      <c r="F7" s="22">
        <v>1881225.65</v>
      </c>
      <c r="G7" s="22">
        <v>642369.73</v>
      </c>
      <c r="H7" s="14"/>
    </row>
    <row r="8" spans="1:8" s="13" customFormat="1" ht="69.900000000000006" customHeight="1">
      <c r="A8" s="12" t="s">
        <v>12</v>
      </c>
      <c r="B8" s="23" t="s">
        <v>25</v>
      </c>
      <c r="C8" s="19" t="s">
        <v>35</v>
      </c>
      <c r="D8" s="19" t="s">
        <v>42</v>
      </c>
      <c r="E8" s="23" t="s">
        <v>53</v>
      </c>
      <c r="F8" s="22">
        <v>1811507.1</v>
      </c>
      <c r="G8" s="22">
        <v>515469.5</v>
      </c>
      <c r="H8" s="14"/>
    </row>
    <row r="9" spans="1:8" s="13" customFormat="1" ht="69.900000000000006" customHeight="1">
      <c r="A9" s="12" t="s">
        <v>13</v>
      </c>
      <c r="B9" s="23" t="s">
        <v>26</v>
      </c>
      <c r="C9" s="19" t="s">
        <v>35</v>
      </c>
      <c r="D9" s="25" t="s">
        <v>43</v>
      </c>
      <c r="E9" s="23" t="s">
        <v>54</v>
      </c>
      <c r="F9" s="22">
        <v>662970</v>
      </c>
      <c r="G9" s="22">
        <v>242550</v>
      </c>
      <c r="H9" s="14"/>
    </row>
    <row r="10" spans="1:8" s="13" customFormat="1" ht="69.900000000000006" customHeight="1">
      <c r="A10" s="12" t="s">
        <v>14</v>
      </c>
      <c r="B10" s="23" t="s">
        <v>27</v>
      </c>
      <c r="C10" s="19" t="s">
        <v>35</v>
      </c>
      <c r="D10" s="21" t="s">
        <v>44</v>
      </c>
      <c r="E10" s="21" t="s">
        <v>55</v>
      </c>
      <c r="F10" s="22">
        <v>528409.74</v>
      </c>
      <c r="G10" s="22">
        <v>193320.64</v>
      </c>
      <c r="H10" s="14"/>
    </row>
    <row r="11" spans="1:8" s="13" customFormat="1" ht="69.900000000000006" customHeight="1">
      <c r="A11" s="12" t="s">
        <v>15</v>
      </c>
      <c r="B11" s="23" t="s">
        <v>28</v>
      </c>
      <c r="C11" s="19" t="s">
        <v>35</v>
      </c>
      <c r="D11" s="21" t="s">
        <v>45</v>
      </c>
      <c r="E11" s="21" t="s">
        <v>56</v>
      </c>
      <c r="F11" s="22">
        <v>739230</v>
      </c>
      <c r="G11" s="22">
        <v>270450</v>
      </c>
      <c r="H11" s="14"/>
    </row>
    <row r="12" spans="1:8" s="14" customFormat="1" ht="69.900000000000006" customHeight="1">
      <c r="A12" s="12" t="s">
        <v>16</v>
      </c>
      <c r="B12" s="23" t="s">
        <v>29</v>
      </c>
      <c r="C12" s="19" t="s">
        <v>36</v>
      </c>
      <c r="D12" s="19" t="s">
        <v>46</v>
      </c>
      <c r="E12" s="23" t="s">
        <v>57</v>
      </c>
      <c r="F12" s="22">
        <v>6048943.2000000002</v>
      </c>
      <c r="G12" s="22">
        <v>1475352</v>
      </c>
    </row>
    <row r="13" spans="1:8" s="14" customFormat="1" ht="69.900000000000006" customHeight="1">
      <c r="A13" s="12" t="s">
        <v>17</v>
      </c>
      <c r="B13" s="23" t="s">
        <v>30</v>
      </c>
      <c r="C13" s="19" t="s">
        <v>36</v>
      </c>
      <c r="D13" s="19" t="s">
        <v>47</v>
      </c>
      <c r="E13" s="23" t="s">
        <v>58</v>
      </c>
      <c r="F13" s="22">
        <v>1521948.11</v>
      </c>
      <c r="G13" s="22">
        <v>501384.24</v>
      </c>
    </row>
    <row r="14" spans="1:8" ht="27.6" customHeight="1">
      <c r="E14" s="15" t="s">
        <v>18</v>
      </c>
      <c r="F14" s="16">
        <f>SUM(F3:F13)</f>
        <v>29897139.30272809</v>
      </c>
      <c r="G14" s="16">
        <f>SUM(G3:G13)</f>
        <v>8924622.5600000005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2017-01-02T08:38:58Z</dcterms:modified>
</cp:coreProperties>
</file>