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1.2.2A " sheetId="3" r:id="rId1"/>
  </sheets>
  <definedNames>
    <definedName name="_xlnm._FilterDatabase" localSheetId="0" hidden="1">'podpisane umowy 1.2.2A '!$A$2:$G$3</definedName>
  </definedNames>
  <calcPr calcId="145621"/>
</workbook>
</file>

<file path=xl/calcChain.xml><?xml version="1.0" encoding="utf-8"?>
<calcChain xmlns="http://schemas.openxmlformats.org/spreadsheetml/2006/main">
  <c r="G19" i="3" l="1"/>
  <c r="F19" i="3"/>
</calcChain>
</file>

<file path=xl/sharedStrings.xml><?xml version="1.0" encoding="utf-8"?>
<sst xmlns="http://schemas.openxmlformats.org/spreadsheetml/2006/main" count="89" uniqueCount="83">
  <si>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</si>
  <si>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</si>
  <si>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</si>
  <si>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</si>
  <si>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</si>
  <si>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</si>
  <si>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</si>
  <si>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Umowy podpisane we wrześniu 2016 konkurs 3.2</t>
  </si>
  <si>
    <t>RPDS.03.02.00-02-0016/16-00</t>
  </si>
  <si>
    <t>14-09-2016</t>
  </si>
  <si>
    <t>Magit Sp.z o.o.</t>
  </si>
  <si>
    <t>Zwiększenie efektywności energetycznej obiektu będącego siedzibą firmy</t>
  </si>
  <si>
    <t>RPDS.03.02.00-02-0021/16-00</t>
  </si>
  <si>
    <t>15-09-2016</t>
  </si>
  <si>
    <t>Centrum Edukacji Pro Futuro s.c.</t>
  </si>
  <si>
    <t>Termomodernizacja budynku Ośrodka Oświatowo – Wypoczynkowego Wojków w Kowarach</t>
  </si>
  <si>
    <t>RPDS.03.02.00-02-0014/16-00</t>
  </si>
  <si>
    <t>Szymon Gruźlewski SGI</t>
  </si>
  <si>
    <t>Zakup nowoczesnej energooszczędnej linii technologicznej do produkcji elementów systemu ogrzewania podłogowego.</t>
  </si>
  <si>
    <t>RPDS-03-02-00-02-0004/16</t>
  </si>
  <si>
    <t>19-09-2016</t>
  </si>
  <si>
    <t>NZOZ Lubomed s.c. Dariusz Dąbrowski, Magdalena Dąbrowska</t>
  </si>
  <si>
    <t>Budowa instalacji fotowoltaicznej oraz wymiana oświetlenia na ledowe przez NZOZ LUBOMED s.c. celem oszczędności energii elektrycznej</t>
  </si>
  <si>
    <t>RPDS-03-02-00-02-0002/16-00</t>
  </si>
  <si>
    <t>20-09-2016</t>
  </si>
  <si>
    <t>Przedsiębiorstwo Drogowe "Drogbud" - Gostyń Sp. z o. o.</t>
  </si>
  <si>
    <t>Modernizacja linii podgrzewania asfaltu w Przedsiębiorstwie Drogowym "Drogbud" - Gostyń Sp. z o.o.</t>
  </si>
  <si>
    <t>RPDS-03-02-00-02-0008/16-00</t>
  </si>
  <si>
    <t>21-09-2016</t>
  </si>
  <si>
    <t>Niroprim sp z o. o.</t>
  </si>
  <si>
    <t>Modernizacja systemu grzewczego wraz z wykorzystaniem fotowoltaniki oraz wymiana stolarki okiennej celem poprawy efektywności energetycznej budynku firmy NIROPRIM.</t>
  </si>
  <si>
    <t>RPDS-03-02-00-02-0019/16-00</t>
  </si>
  <si>
    <t>Zakład Usług Komunalnych w Bystrzycy Kłodzkiej Sp. z o.o.</t>
  </si>
  <si>
    <t xml:space="preserve">Poprawa efektywności energetycznej budynku Zakładu Usług Komunalnych w Bystrzycy Kłodzkiej Sp. z o.o. przy ul. Strażackiej 13 </t>
  </si>
  <si>
    <t>RPDS-03-02-00-02-0006/16-00</t>
  </si>
  <si>
    <t>22-09-2016</t>
  </si>
  <si>
    <t>Spółdzielnia Inwalidów Elektromet</t>
  </si>
  <si>
    <t>Poprawa efektywności energetycznej zespołu budynków Spółdzielni Inwalidów Elektromet w Dzierżoniowie</t>
  </si>
  <si>
    <t>RPDS-03-02-00-02-0017/16-00</t>
  </si>
  <si>
    <t>26-09-2016</t>
  </si>
  <si>
    <t>Dolnet Group Sp. z o.o.</t>
  </si>
  <si>
    <t>Modernizacja energetyczna obiektu przeznaczonego na działalność firmy.</t>
  </si>
  <si>
    <t>RPDS-03-02-00-02-0010/16-00</t>
  </si>
  <si>
    <t>AKBIK Sp. z o.o.</t>
  </si>
  <si>
    <t>Ograniczenie energochłonności AKBiK sp. z o.o.</t>
  </si>
  <si>
    <t>RPDS.03.02.00-02-0027/16-00</t>
  </si>
  <si>
    <t>27-09-2016</t>
  </si>
  <si>
    <t>Hotel Biathlon Sport &amp; SPA Sp. z o.o., S.K.</t>
  </si>
  <si>
    <t>Zwiększenie efektywności energetycznej Hotelu Biathlon Sport &amp; Spa w Jakuszycach poprzez zastosowanie pomp ciepła z wykorzystaniem OZE</t>
  </si>
  <si>
    <t>RPDS-03-02-00-02-0007/16-00</t>
  </si>
  <si>
    <t>"Sanatoria Dolnośląskie" Sp. z o.o.</t>
  </si>
  <si>
    <t>Energooszczędny ORLIK - termomodernizacja, wymiana źródła ciepła oraz modernizacja systemu oświetlenia w Szpitalu Rehabilitacyjnym Hematologicznym dla dzieci Orlik w Kudowie Zdroju</t>
  </si>
  <si>
    <t>RPDS.03.02.00-02-0012/16-00</t>
  </si>
  <si>
    <t>28-09-2016</t>
  </si>
  <si>
    <t>Dolnośląska Spółdzielnia Niewidomych "Dolsin"</t>
  </si>
  <si>
    <t>Termomodernizacja budynku Dolnośląskiej Spółdzielni Niewidomych DOLSIN przy ul. Trzmielowickiej 7/9</t>
  </si>
  <si>
    <t>RPDS-03-02-00-02-0023/16</t>
  </si>
  <si>
    <t>PPU "Parkan" Rafał Siofer</t>
  </si>
  <si>
    <t>Głęboka modernizacja energetyczna hali produkcyjnej PPU Parkan Rafał Siofer przy ulicy Siewnej 2 w Piechowicach</t>
  </si>
  <si>
    <t>RPDS.03.02.00-02-0026/16-00</t>
  </si>
  <si>
    <t>TDH Tłumaczenia Doradztwo Handel Szczepan Woźny</t>
  </si>
  <si>
    <t>Termomodernizacja budynku "dawnej Remizy" wraz z wymianą żródła ciepła na odnawialne żródło energii oraz adaptacją budynku na cele produkcyjno-uługowo-biurowe.</t>
  </si>
  <si>
    <t>RPDS-03-02-00-02-0003/16</t>
  </si>
  <si>
    <t>30-09-2016</t>
  </si>
  <si>
    <t>PPHU "Agropasz" Milicz-Sławoszowice Sp.z.o.o.</t>
  </si>
  <si>
    <t>Ograniczenie energochłonności przez PPHU Agropasz Milicz Sławoszowice sp. z o.o.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</si>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</sst>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7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4" fillId="9" borderId="2" applyNumberFormat="0" applyAlignment="0" applyProtection="0"/>
    <xf numFmtId="0" fontId="5" fillId="22" borderId="3" applyNumberFormat="0" applyAlignment="0" applyProtection="0"/>
    <xf numFmtId="0" fontId="6" fillId="6" borderId="0" applyNumberFormat="0" applyBorder="0" applyAlignment="0" applyProtection="0"/>
    <xf numFmtId="0" fontId="7" fillId="0" borderId="4" applyNumberFormat="0" applyFill="0" applyAlignment="0" applyProtection="0"/>
    <xf numFmtId="0" fontId="8" fillId="23" borderId="5" applyNumberFormat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24" borderId="0" applyNumberFormat="0" applyBorder="0" applyAlignment="0" applyProtection="0"/>
    <xf numFmtId="0" fontId="1" fillId="0" borderId="0"/>
    <xf numFmtId="0" fontId="13" fillId="22" borderId="2" applyNumberFormat="0" applyAlignment="0" applyProtection="0"/>
    <xf numFmtId="9" fontId="1" fillId="0" borderId="0" applyFill="0" applyBorder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5" borderId="10" applyNumberFormat="0" applyAlignment="0" applyProtection="0"/>
    <xf numFmtId="0" fontId="18" fillId="5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26" borderId="0" applyNumberFormat="0" applyBorder="0" applyAlignment="0" applyProtection="0"/>
  </cellStyleXfs>
  <cellXfs count="37">
    <xf numFmtId="0" fontId="0" fillId="0" borderId="0" xfId="0"/>
    <xf numFmtId="0" fontId="20" fillId="3" borderId="1" xfId="0" applyFont="1" applyFill="1" applyBorder="1" applyAlignment="1">
      <alignment horizontal="center" vertical="top" wrapText="1"/>
    </xf>
    <xf numFmtId="4" fontId="20" fillId="3" borderId="1" xfId="0" applyNumberFormat="1" applyFont="1" applyFill="1" applyBorder="1" applyAlignment="1">
      <alignment horizontal="center" vertical="top" wrapText="1"/>
    </xf>
    <xf numFmtId="0" fontId="21" fillId="0" borderId="0" xfId="0" applyFont="1" applyAlignment="1">
      <alignment vertical="top" wrapText="1"/>
    </xf>
    <xf numFmtId="0" fontId="21" fillId="2" borderId="0" xfId="0" applyFont="1" applyFill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4" fontId="21" fillId="0" borderId="0" xfId="0" applyNumberFormat="1" applyFont="1" applyAlignment="1">
      <alignment vertical="center" wrapText="1"/>
    </xf>
    <xf numFmtId="4" fontId="21" fillId="0" borderId="0" xfId="0" applyNumberFormat="1" applyFont="1" applyAlignment="1">
      <alignment horizontal="right" vertical="center" wrapText="1"/>
    </xf>
    <xf numFmtId="0" fontId="23" fillId="0" borderId="0" xfId="0" applyFont="1" applyFill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14" fontId="22" fillId="0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 applyProtection="1">
      <alignment horizontal="center" vertical="center" wrapText="1"/>
      <protection locked="0"/>
    </xf>
    <xf numFmtId="43" fontId="22" fillId="0" borderId="1" xfId="49" applyFont="1" applyFill="1" applyBorder="1" applyAlignment="1">
      <alignment horizontal="center" vertical="center" wrapText="1"/>
    </xf>
    <xf numFmtId="43" fontId="22" fillId="0" borderId="1" xfId="49" applyFont="1" applyBorder="1" applyAlignment="1">
      <alignment horizontal="center" vertical="center"/>
    </xf>
    <xf numFmtId="43" fontId="22" fillId="0" borderId="1" xfId="49" applyFont="1" applyFill="1" applyBorder="1" applyAlignment="1">
      <alignment horizontal="center" vertical="center"/>
    </xf>
    <xf numFmtId="43" fontId="26" fillId="2" borderId="1" xfId="49" applyFont="1" applyFill="1" applyBorder="1" applyAlignment="1">
      <alignment horizontal="center" vertical="center" wrapText="1"/>
    </xf>
    <xf numFmtId="43" fontId="22" fillId="2" borderId="1" xfId="49" applyFont="1" applyFill="1" applyBorder="1" applyAlignment="1" applyProtection="1">
      <alignment horizontal="center" vertical="center" wrapText="1"/>
      <protection locked="0"/>
    </xf>
    <xf numFmtId="0" fontId="22" fillId="2" borderId="1" xfId="48" applyFont="1" applyFill="1" applyBorder="1" applyAlignment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  <protection locked="0"/>
    </xf>
    <xf numFmtId="0" fontId="22" fillId="0" borderId="1" xfId="48" applyFont="1" applyFill="1" applyBorder="1" applyAlignment="1">
      <alignment horizontal="center" vertical="center" wrapText="1"/>
    </xf>
    <xf numFmtId="43" fontId="22" fillId="0" borderId="1" xfId="49" applyFont="1" applyFill="1" applyBorder="1" applyAlignment="1" applyProtection="1">
      <alignment horizontal="center" vertical="center" wrapText="1"/>
      <protection locked="0"/>
    </xf>
    <xf numFmtId="0" fontId="24" fillId="2" borderId="1" xfId="50" applyFont="1" applyFill="1" applyBorder="1" applyAlignment="1">
      <alignment horizontal="center" vertical="center" wrapText="1"/>
    </xf>
    <xf numFmtId="0" fontId="24" fillId="2" borderId="1" xfId="50" applyFont="1" applyFill="1" applyBorder="1" applyAlignment="1">
      <alignment horizontal="left" vertical="center" wrapText="1" indent="1"/>
    </xf>
    <xf numFmtId="0" fontId="24" fillId="0" borderId="1" xfId="50" applyFont="1" applyFill="1" applyBorder="1" applyAlignment="1">
      <alignment horizontal="center" vertical="center" wrapText="1"/>
    </xf>
    <xf numFmtId="0" fontId="24" fillId="0" borderId="1" xfId="50" applyFont="1" applyFill="1" applyBorder="1" applyAlignment="1">
      <alignment horizontal="left" vertical="center" wrapText="1" indent="1"/>
    </xf>
    <xf numFmtId="43" fontId="24" fillId="0" borderId="1" xfId="49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wrapText="1"/>
    </xf>
    <xf numFmtId="4" fontId="20" fillId="0" borderId="13" xfId="0" applyNumberFormat="1" applyFont="1" applyBorder="1" applyAlignment="1">
      <alignment horizontal="right" wrapText="1"/>
    </xf>
  </cellXfs>
  <cellStyles count="52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1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" xfId="49" builtinId="3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50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5" sqref="E15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1.3984375" style="5" customWidth="1"/>
    <col min="5" max="5" width="47.59765625" style="6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34" t="s">
        <v>7</v>
      </c>
      <c r="C1" s="34"/>
      <c r="D1" s="34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82.2" customHeight="1">
      <c r="A3" s="10" t="s">
        <v>66</v>
      </c>
      <c r="B3" s="12" t="s">
        <v>8</v>
      </c>
      <c r="C3" s="14" t="s">
        <v>9</v>
      </c>
      <c r="D3" s="10" t="s">
        <v>10</v>
      </c>
      <c r="E3" s="13" t="s">
        <v>11</v>
      </c>
      <c r="F3" s="21">
        <v>377091</v>
      </c>
      <c r="G3" s="21">
        <v>200005</v>
      </c>
    </row>
    <row r="4" spans="1:7" s="11" customFormat="1" ht="69.900000000000006" customHeight="1">
      <c r="A4" s="10" t="s">
        <v>67</v>
      </c>
      <c r="B4" s="12" t="s">
        <v>12</v>
      </c>
      <c r="C4" s="10" t="s">
        <v>13</v>
      </c>
      <c r="D4" s="15" t="s">
        <v>14</v>
      </c>
      <c r="E4" s="13" t="s">
        <v>15</v>
      </c>
      <c r="F4" s="21">
        <v>398993.15</v>
      </c>
      <c r="G4" s="21">
        <v>210268.39</v>
      </c>
    </row>
    <row r="5" spans="1:7" s="11" customFormat="1" ht="69.900000000000006" customHeight="1">
      <c r="A5" s="10" t="s">
        <v>68</v>
      </c>
      <c r="B5" s="12" t="s">
        <v>16</v>
      </c>
      <c r="C5" s="10" t="s">
        <v>13</v>
      </c>
      <c r="D5" s="26" t="s">
        <v>17</v>
      </c>
      <c r="E5" s="27" t="s">
        <v>18</v>
      </c>
      <c r="F5" s="28">
        <v>241695</v>
      </c>
      <c r="G5" s="28">
        <v>118030.35</v>
      </c>
    </row>
    <row r="6" spans="1:7" ht="41.4">
      <c r="A6" s="10" t="s">
        <v>69</v>
      </c>
      <c r="B6" s="29" t="s">
        <v>19</v>
      </c>
      <c r="C6" s="16" t="s">
        <v>20</v>
      </c>
      <c r="D6" s="30" t="s">
        <v>21</v>
      </c>
      <c r="E6" s="29" t="s">
        <v>22</v>
      </c>
      <c r="F6" s="21">
        <v>384396.39</v>
      </c>
      <c r="G6" s="21">
        <v>246708.55</v>
      </c>
    </row>
    <row r="7" spans="1:7" ht="55.2" customHeight="1">
      <c r="A7" s="10" t="s">
        <v>70</v>
      </c>
      <c r="B7" s="31" t="s">
        <v>23</v>
      </c>
      <c r="C7" s="10" t="s">
        <v>24</v>
      </c>
      <c r="D7" s="19" t="s">
        <v>25</v>
      </c>
      <c r="E7" s="25" t="s">
        <v>26</v>
      </c>
      <c r="F7" s="21">
        <v>760480</v>
      </c>
      <c r="G7" s="21">
        <v>345600</v>
      </c>
    </row>
    <row r="8" spans="1:7" ht="64.2" customHeight="1">
      <c r="A8" s="10" t="s">
        <v>71</v>
      </c>
      <c r="B8" s="31" t="s">
        <v>27</v>
      </c>
      <c r="C8" s="10" t="s">
        <v>28</v>
      </c>
      <c r="D8" s="32" t="s">
        <v>29</v>
      </c>
      <c r="E8" s="31" t="s">
        <v>30</v>
      </c>
      <c r="F8" s="33">
        <v>399050.44</v>
      </c>
      <c r="G8" s="21">
        <v>211130.31</v>
      </c>
    </row>
    <row r="9" spans="1:7" ht="41.4">
      <c r="A9" s="10" t="s">
        <v>72</v>
      </c>
      <c r="B9" s="31" t="s">
        <v>31</v>
      </c>
      <c r="C9" s="10" t="s">
        <v>28</v>
      </c>
      <c r="D9" s="10" t="s">
        <v>32</v>
      </c>
      <c r="E9" s="10" t="s">
        <v>33</v>
      </c>
      <c r="F9" s="20">
        <v>685490.48</v>
      </c>
      <c r="G9" s="21">
        <v>250889.2</v>
      </c>
    </row>
    <row r="10" spans="1:7" ht="46.8" customHeight="1">
      <c r="A10" s="10" t="s">
        <v>73</v>
      </c>
      <c r="B10" s="17" t="s">
        <v>34</v>
      </c>
      <c r="C10" s="14" t="s">
        <v>35</v>
      </c>
      <c r="D10" s="32" t="s">
        <v>36</v>
      </c>
      <c r="E10" s="31" t="s">
        <v>37</v>
      </c>
      <c r="F10" s="33">
        <v>1834601.69</v>
      </c>
      <c r="G10" s="21">
        <v>820475.35</v>
      </c>
    </row>
    <row r="11" spans="1:7" ht="48.6" customHeight="1">
      <c r="A11" s="10" t="s">
        <v>74</v>
      </c>
      <c r="B11" s="12" t="s">
        <v>38</v>
      </c>
      <c r="C11" s="10" t="s">
        <v>39</v>
      </c>
      <c r="D11" s="10" t="s">
        <v>40</v>
      </c>
      <c r="E11" s="10" t="s">
        <v>41</v>
      </c>
      <c r="F11" s="21">
        <v>1255990</v>
      </c>
      <c r="G11" s="21">
        <v>663884</v>
      </c>
    </row>
    <row r="12" spans="1:7" ht="34.799999999999997" customHeight="1">
      <c r="A12" s="10" t="s">
        <v>75</v>
      </c>
      <c r="B12" s="12" t="s">
        <v>42</v>
      </c>
      <c r="C12" s="10" t="s">
        <v>39</v>
      </c>
      <c r="D12" s="10" t="s">
        <v>43</v>
      </c>
      <c r="E12" s="10" t="s">
        <v>44</v>
      </c>
      <c r="F12" s="22">
        <v>547534.5</v>
      </c>
      <c r="G12" s="22">
        <v>245032.5</v>
      </c>
    </row>
    <row r="13" spans="1:7" ht="50.4" customHeight="1">
      <c r="A13" s="10" t="s">
        <v>76</v>
      </c>
      <c r="B13" s="12" t="s">
        <v>45</v>
      </c>
      <c r="C13" s="10" t="s">
        <v>46</v>
      </c>
      <c r="D13" s="10" t="s">
        <v>47</v>
      </c>
      <c r="E13" s="10" t="s">
        <v>48</v>
      </c>
      <c r="F13" s="22">
        <v>1722000</v>
      </c>
      <c r="G13" s="22">
        <v>821251.14</v>
      </c>
    </row>
    <row r="14" spans="1:7" ht="66.599999999999994" customHeight="1">
      <c r="A14" s="10" t="s">
        <v>77</v>
      </c>
      <c r="B14" s="12" t="s">
        <v>49</v>
      </c>
      <c r="C14" s="18" t="s">
        <v>46</v>
      </c>
      <c r="D14" s="10" t="s">
        <v>50</v>
      </c>
      <c r="E14" s="10" t="s">
        <v>51</v>
      </c>
      <c r="F14" s="20">
        <v>3211838.81</v>
      </c>
      <c r="G14" s="20">
        <v>1357024.1</v>
      </c>
    </row>
    <row r="15" spans="1:7" ht="54" customHeight="1">
      <c r="A15" s="10" t="s">
        <v>78</v>
      </c>
      <c r="B15" s="12" t="s">
        <v>52</v>
      </c>
      <c r="C15" s="18" t="s">
        <v>53</v>
      </c>
      <c r="D15" s="19" t="s">
        <v>54</v>
      </c>
      <c r="E15" s="25" t="s">
        <v>55</v>
      </c>
      <c r="F15" s="23">
        <v>705602.73</v>
      </c>
      <c r="G15" s="23">
        <v>296803.34999999998</v>
      </c>
    </row>
    <row r="16" spans="1:7" ht="49.2" customHeight="1">
      <c r="A16" s="10" t="s">
        <v>79</v>
      </c>
      <c r="B16" s="12" t="s">
        <v>56</v>
      </c>
      <c r="C16" s="18" t="s">
        <v>53</v>
      </c>
      <c r="D16" s="19" t="s">
        <v>57</v>
      </c>
      <c r="E16" s="25" t="s">
        <v>58</v>
      </c>
      <c r="F16" s="24">
        <v>964658.76</v>
      </c>
      <c r="G16" s="24">
        <v>485507.48</v>
      </c>
    </row>
    <row r="17" spans="1:7" ht="61.2" customHeight="1">
      <c r="A17" s="10" t="s">
        <v>80</v>
      </c>
      <c r="B17" s="12" t="s">
        <v>59</v>
      </c>
      <c r="C17" s="18" t="s">
        <v>53</v>
      </c>
      <c r="D17" s="10" t="s">
        <v>60</v>
      </c>
      <c r="E17" s="10" t="s">
        <v>61</v>
      </c>
      <c r="F17" s="21">
        <v>857167</v>
      </c>
      <c r="G17" s="21">
        <v>377755</v>
      </c>
    </row>
    <row r="18" spans="1:7" ht="43.2" customHeight="1">
      <c r="A18" s="10" t="s">
        <v>81</v>
      </c>
      <c r="B18" s="12" t="s">
        <v>62</v>
      </c>
      <c r="C18" s="18" t="s">
        <v>63</v>
      </c>
      <c r="D18" s="10" t="s">
        <v>64</v>
      </c>
      <c r="E18" s="10" t="s">
        <v>65</v>
      </c>
      <c r="F18" s="21">
        <v>559937.26</v>
      </c>
      <c r="G18" s="21">
        <v>296126.5</v>
      </c>
    </row>
    <row r="19" spans="1:7" ht="26.4" customHeight="1">
      <c r="E19" s="35" t="s">
        <v>82</v>
      </c>
      <c r="F19" s="36">
        <f>SUM(F3:F18)</f>
        <v>14906527.210000001</v>
      </c>
      <c r="G19" s="36">
        <f>SUM(G3:G18)</f>
        <v>6946491.2200000007</v>
      </c>
    </row>
  </sheetData>
  <autoFilter ref="A2:G3"/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1.2.2A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2016-10-03T09:24:47Z</dcterms:modified>
</cp:coreProperties>
</file>