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32" windowWidth="13416" windowHeight="8256"/>
  </bookViews>
  <sheets>
    <sheet name="podpisane umowy 1.4.1a" sheetId="3" r:id="rId1"/>
  </sheets>
  <definedNames>
    <definedName name="_xlnm._FilterDatabase" localSheetId="0" hidden="1">'podpisane umowy 1.4.1a'!$A$2:$G$4</definedName>
  </definedNames>
  <calcPr calcId="145621"/>
</workbook>
</file>

<file path=xl/calcChain.xml><?xml version="1.0" encoding="utf-8"?>
<calcChain xmlns="http://schemas.openxmlformats.org/spreadsheetml/2006/main">
  <c r="G58" i="3" l="1"/>
  <c r="F58" i="3"/>
</calcChain>
</file>

<file path=xl/sharedStrings.xml><?xml version="1.0" encoding="utf-8"?>
<sst xmlns="http://schemas.openxmlformats.org/spreadsheetml/2006/main" count="284" uniqueCount="245">
  <si>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</si>
  <si>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</si>
  <si>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</si>
  <si>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</si>
  <si>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</si>
  <si>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</si>
  <si>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</si>
  <si>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</si>
  <si>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</si>
  <si>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Umowy podpisane w sierpniu 2016r. konkurs 1.5.1.A</t>
  </si>
  <si>
    <t>RPDS-01-05-01-02-0058/16-00</t>
  </si>
  <si>
    <t>01-09-2016</t>
  </si>
  <si>
    <t>DS-METAL Dariusz Stelczyk</t>
  </si>
  <si>
    <t>Wdrożenie nowych procesów technologicznych oraz produktów dzięki nabyciu  numerycznie sterowanych urządzeń obróbki metalu, podstawą dynamicznego rozwoju DS-Metal</t>
  </si>
  <si>
    <t>RPDS-01-05-01-02-0028/15-00</t>
  </si>
  <si>
    <t>Karina Kończyńska BEAUTY LUX</t>
  </si>
  <si>
    <t>Innowacyjne usługi kosmetologiczne firmy Karina Kończyńska BEAUTY LUX dzięki zastosowaniu lasera najnowszej technologii</t>
  </si>
  <si>
    <t>RPDS-01-05-01-02-0197/16-00</t>
  </si>
  <si>
    <t>05-09-2016</t>
  </si>
  <si>
    <t>AXIS Biuro Geodezyjne Krzysztof Wysocki</t>
  </si>
  <si>
    <t>Wdrożenie innowacyjnego automatycznego systemu optymalizacji geodezyjnych zadań o charakterze przestrzennym w "AXIS" Biuro Geodezyjne Krzysztof Wysocki</t>
  </si>
  <si>
    <t>RPDS-01-05-01-02-0241/16-00</t>
  </si>
  <si>
    <t>07-09-2016</t>
  </si>
  <si>
    <t>Centrum Doradztwa Europejskiego Marcin Domagała</t>
  </si>
  <si>
    <t>Samoobsługowa mobilna usługa zimnego składowania sterowana on-line.</t>
  </si>
  <si>
    <t>RPDS-01-05-01-02-0046/15-00</t>
  </si>
  <si>
    <t>13-09-2016</t>
  </si>
  <si>
    <t>JAREX-TRANS Piotr Jaromin</t>
  </si>
  <si>
    <t>Wzrost innowacyjności i konkurencyjności firmy Jarex-Trans Piotr Jaromin poprzez wdrożenie nowej technologii produkcji detali metalowych</t>
  </si>
  <si>
    <t>RPDS-01-05-01-02-0062/16-00</t>
  </si>
  <si>
    <t>12-09-2016</t>
  </si>
  <si>
    <t>Wrocławski Instytut Piękna – WIP Monika Knakiewicz Iwanowska, Wojciech Iwanowski s.c.</t>
  </si>
  <si>
    <t xml:space="preserve">Wdrożenie innowacyjnych zabiegów w zakresie medycyny estetycznej </t>
  </si>
  <si>
    <t>RPDS-01-05-01-02-0227/16-00</t>
  </si>
  <si>
    <t>15-09-2016</t>
  </si>
  <si>
    <t>PHU Piotr Sopoliński</t>
  </si>
  <si>
    <t>Wdrożenie nowych linii technologicznych w celu poszerzenia oferty produktowej PHU Piotr Sopoliński</t>
  </si>
  <si>
    <t>RPDS.01.05.01-02-0044/15-00</t>
  </si>
  <si>
    <t>16-09-2016</t>
  </si>
  <si>
    <t>ELKO-BIS Systemy Odgromowe</t>
  </si>
  <si>
    <t>Rozwój Spółki Elko-Bis Systemy Odgromowe poprzez rozszerzenie oferty o nowy innowacyjny produkt</t>
  </si>
  <si>
    <t>RPDS.01.05.01-02-0228/16-00</t>
  </si>
  <si>
    <t>ATM System Sp. z o.o.</t>
  </si>
  <si>
    <t>System produkcji audiowizualnej w strukturze CLOUD</t>
  </si>
  <si>
    <t>RPDS.01.05.01-02-0007/15-00</t>
  </si>
  <si>
    <t>19-09-2016</t>
  </si>
  <si>
    <t>METOB Krzysztof Wójcik</t>
  </si>
  <si>
    <t>Wprowadzenie na rynek innowacyjnego produktu  - chłodnicy ekstrudera przystosowanej do pracy z mąkami pełnoziarnistymi.</t>
  </si>
  <si>
    <t>RPDS.01.05.01-02-0097/15-00</t>
  </si>
  <si>
    <t>Zakład Produkcji Urządzeń Automatyki Sp. z o.o.</t>
  </si>
  <si>
    <t>Wdrożenie innowacji w ZPUA Sp. z o.o. dzięki zakupowi centrum obróbczego z wyposażeniem i wdrożeniu do produkcji typoszeregu modułów liniowych zamieniających ruch obrotowy na ruch posuwisto-zwrotny.</t>
  </si>
  <si>
    <t>RPDS.01.05.01-02-0020/15-00</t>
  </si>
  <si>
    <t>Gabinet Internistyczno-Reumatologiczno-Ortopedyczny Rozwadowski Grzegorz</t>
  </si>
  <si>
    <t>Wzrost konkurencyjności Gabinetu Internistyczno-Reumatologiczno-Ortopedycznego poprzez wdrożenie nowoczesnych technologii diagnostycznych</t>
  </si>
  <si>
    <t>RPDS.01.05.01-02-0064/15-00</t>
  </si>
  <si>
    <t>PHP Metal Jerzy Siofer</t>
  </si>
  <si>
    <t>Wdrożenie innowacyjnej technologii wykonywania przygotówek korygowanych oraz wyrobów tłoczonych z blach z dokładnością wykonania do 0,05 mm w krótkich seriach (do 1000 szt.)</t>
  </si>
  <si>
    <t>RPDS.01.05.01-02-0065/15-00</t>
  </si>
  <si>
    <t>Bogusław Krawczyk "Bodek"
Zakład Produkcyjno-Handlowo-Usługowy</t>
  </si>
  <si>
    <t>Wdrożenie technologii umożliwiającej produkcję elementów do innowacyjnego, ekologicznego systemu kominowego.</t>
  </si>
  <si>
    <t>RPDS.01.05.01-02-0023/16-00</t>
  </si>
  <si>
    <t>MONTEX Monika Dziedzic</t>
  </si>
  <si>
    <t>Wprowadzenie innowacyjnych produktów i usług w firmie MONTEX Monika Dziedzic dzięki zakupowi wieloigłowej maszyny do pikowania</t>
  </si>
  <si>
    <t>RPDS.01.05.01-02-0067/16-00</t>
  </si>
  <si>
    <t>20-09-2016</t>
  </si>
  <si>
    <t>Protego Zakład Projektowo-Badawczy Produkcyjny i Handlowy Włodzimierz Kiełbasiewicz</t>
  </si>
  <si>
    <t>Podniesienie konkurencyjności przedsiębiorstwa "Protego" Zakład Projektowo-Badawczy Produkcyjny i Handlowy Włodzimierz Kiełbasiewicz poprzez zakup bezzałogowego systemu lotniczego i wdrożenie innowacyjnej technologii pozyskiwania informacji przestrzennych o terenie</t>
  </si>
  <si>
    <t>RPDS.01.05.01-02-0026/16-00</t>
  </si>
  <si>
    <t>PHU Cartec Diagnostic Tomasz Trzaska</t>
  </si>
  <si>
    <t>Wdrożenie innowacyjnej technologii 4D No Contac do badań i napraw pojazdów samochodowych oraz komplementarnych i nowych usług serwisowych jako czynniki uzyskania trwałej przewagi konkurencyjnej firmy PHU CARTEC DIAGNOSIC TOMASZ TRZASKA</t>
  </si>
  <si>
    <t>RPDS.01.05.01-02-0142/16-00</t>
  </si>
  <si>
    <t>21-09-2016</t>
  </si>
  <si>
    <t>Flexolabels Sp. z o.o.</t>
  </si>
  <si>
    <t>Zakup linii technologicznej do produkcji wysokojakościowych etykiet, w tym z cyfrowym zabezpieczeniem UV</t>
  </si>
  <si>
    <t>RPDS.01.05.01-02-0040/16-00</t>
  </si>
  <si>
    <t>DUBLET SMOLEŃ I LEJKO SPÓŁKA JAWNA</t>
  </si>
  <si>
    <t>Wdrożenie do produkcji elewacyjnego innowacyjnego systemu powłokowego Dublet Mineral</t>
  </si>
  <si>
    <t>RPDS.01.05.01-02-0021/16-00</t>
  </si>
  <si>
    <t>22-09-2016</t>
  </si>
  <si>
    <t>BSK-Tech Bartosz Pawarski</t>
  </si>
  <si>
    <t>Produkcja wizyjnych urządzeń pomiarowych za pomocą urządzenia do obróbki strumieniowo-ściernej z bezuchybowym sterowaniem</t>
  </si>
  <si>
    <t>RPDS.01.05.01-02-0082/15-00</t>
  </si>
  <si>
    <t>Bionovo Aneta Ludwig</t>
  </si>
  <si>
    <t xml:space="preserve">Wdrożenie nowoczesnego systemu zarządzania magazynowego w firmie BIONOVO Aneta Ludwig w celu zwiększenia zakresu świadczenia usług w zakresie zaopatrzenia innowacyjnych gałęzi gospodarki </t>
  </si>
  <si>
    <t>RPDS.01.05.01-02-0046/16-00</t>
  </si>
  <si>
    <t>BARBARA DYRCZ-GIERS PORADNIA STOMATOLOGICZNA Badent</t>
  </si>
  <si>
    <t>Zakup i wdrożenie tomografu cyfrowego CBCT z pantomografem i oprogramowaniem specjalistycznym, umożliwiającym wykonywanie skanów wycisków w formie cyfrowej, pozwalającej na przeprowadzenie procedury w technologii CAD/CAM</t>
  </si>
  <si>
    <t>RPDS.01.05.01-02-0068/15-00</t>
  </si>
  <si>
    <t>Przedsiębiorstwo Wielobranżowe "MARTEX" Marta Krawczyk-Kalaruz</t>
  </si>
  <si>
    <t>Zakup i wdrożenie innowacyjnego parku maszynowego w firmie MARTEX</t>
  </si>
  <si>
    <t>RPDS.01.05.01-02-0311/16-00</t>
  </si>
  <si>
    <t>Zakład Kół Zębatych Spółka Cywilna, Czesław Borkowski, Anna Borkowska, Andrzej Olszacki, Monika Olszacka</t>
  </si>
  <si>
    <t>Wdrożenie nowej technologii generycznej w produkcji prototypów i krótkich serii metodą szlifowania w materiale pełnym</t>
  </si>
  <si>
    <t>RPDS.01.05.01-02-0076/16-00</t>
  </si>
  <si>
    <t>Forma System Sp. z o.o.</t>
  </si>
  <si>
    <t>Uruchomienie innowacyjnej technologii obróbki ceramiki przez przedsiębiorstwo Forma System spółka z ograniczoną odpowiedzialnością</t>
  </si>
  <si>
    <t>RPDS.01.05.01-02-0063/15-00</t>
  </si>
  <si>
    <t>23-09-2016</t>
  </si>
  <si>
    <t>Zakład Mechaniki Precyzyjnej Micro-Plast Bogumił Borek</t>
  </si>
  <si>
    <t>Wdrożenie innowacyjnej technologii wykonywania elementów mechaniki precyzyjnej o tolerancji wymiarowej do 2 μm i dokładności wykonania (zaokrągleń powierzchni) do 0,035mm</t>
  </si>
  <si>
    <t>RPDS.01.05.01-02-0141/16-00</t>
  </si>
  <si>
    <t>ANDREY NOVITSKIY</t>
  </si>
  <si>
    <t>„Utworzenie kliniki dentystycznej w Trzebnicy wyposażonej w innowacyjny sprzęt medyczny.”</t>
  </si>
  <si>
    <t>RPDS.01.05.01-02-0210/16-00</t>
  </si>
  <si>
    <t>Halo Polska sp. z o.o.</t>
  </si>
  <si>
    <t>Wdrożenie innowacyjnego rozwiązania technologicznego integrującego wszystkie składowe procesu interakcji B2C w HALO POLSKA sp. z o.o.</t>
  </si>
  <si>
    <t>RPDS.01.05.01-02-0129/16-00</t>
  </si>
  <si>
    <t>EDWARD PROKOP - PENSJONAT ORLA SKAŁA</t>
  </si>
  <si>
    <t>Argilloterapia jako nowa usługa lecznicza wdrożona w Pensjonacie Orla Skała.</t>
  </si>
  <si>
    <t>RPDS.01.05.01-02-0034/15-00</t>
  </si>
  <si>
    <t>Heiche Polska Sp. z o.o.</t>
  </si>
  <si>
    <t>Wdrożenie innowacyjnej, prośrodowiskowej technologii pasywacji stopów aluminiowych o wysokiej zawartości miedzi.</t>
  </si>
  <si>
    <t>RPDS.01.05.01-02-0059/15-00</t>
  </si>
  <si>
    <t>"Elmar" Przedsiębiorstwo Wielobranżowe Leszek Krzywicki</t>
  </si>
  <si>
    <t>Wdrożenie innowacyjnego i prośrodowiskowego systemu szaf vendingowych w obsłudze BHP dolnośląskich firm</t>
  </si>
  <si>
    <t>RPDS.01.05.01-02-0224/16-00</t>
  </si>
  <si>
    <t>Soła Sp. z o.o.</t>
  </si>
  <si>
    <t>Zakup urządzeń myjąco-dozujących jako pierwszy krok w rozwoju firmy SOŁA Sp. z o.o.</t>
  </si>
  <si>
    <t>RPDS.01.05.01-02-0281/16-00</t>
  </si>
  <si>
    <t>ASAP Marek Cobiak</t>
  </si>
  <si>
    <t>Wdrożenie innowacyjnej ręcznej zaciskarki do metalu  przez ASAP Marek Cobiak</t>
  </si>
  <si>
    <t>RPDS.01.05.01-02-0029/16-00</t>
  </si>
  <si>
    <t>CONTRA Spółka z ograniczoną odpowiedzialnością Sp. komandytowa</t>
  </si>
  <si>
    <t>Wdrożenie innowacji procesowej i produktowej przez zakup plotera UV w przedsiębiorstwie Contra sp. z o.o. sp. k.</t>
  </si>
  <si>
    <t>RPDS.01.05.01-02-0009/16-00</t>
  </si>
  <si>
    <t>26-09-2016</t>
  </si>
  <si>
    <t>Przedsiębiorstwo Handlowo-Usługowe "MEDCOM" Sp. z o.o.</t>
  </si>
  <si>
    <t>Poprawa jakości diagnostyki oraz rozszerzenie oferty usługowej Medcom sp. z o.o. poprzez zakup nowoczesnej aparatury oraz oprogramowania.</t>
  </si>
  <si>
    <t>RPDS.01.05.01-02-0023/15-00</t>
  </si>
  <si>
    <t>INORIS MEDICAL SP. Z O.O.</t>
  </si>
  <si>
    <t>Wdrożenie technologii do produkcji golarki medycznej z powierzchnią zbierającą resztki włosów.</t>
  </si>
  <si>
    <t>RPDS.01.05.01-02-0170/16-00</t>
  </si>
  <si>
    <t>Schilsner Industry Group Sp. z o.o.</t>
  </si>
  <si>
    <t xml:space="preserve">Wdrożenie innowacyjnej technologii produkcji nowej generacji obrzeży ABS do płyt meblowych w  firmie Schilsner Industry Group Sp. z o.o. </t>
  </si>
  <si>
    <t>RPDS.01.05.01-02-0014/16-00</t>
  </si>
  <si>
    <t>AG-Projekt Grzegorz Skoczylas Sp. J.</t>
  </si>
  <si>
    <t>Wdrożenie do produkcji innowacyjnej, kondensacyjnej suszarni SD ESR PLUS  do materiałów sypkich z nadmuchowym piecem grzewczym opalanym suchą biomasą.</t>
  </si>
  <si>
    <t>RPDS.01.05.01-02-0003/16-00</t>
  </si>
  <si>
    <t>Chemobit Sp. z o.o.</t>
  </si>
  <si>
    <t>Wdrożenie do produkcji nowoczesnych uszczelnień polimerowych i kompozytowych dla maszyn i urządzeń.</t>
  </si>
  <si>
    <t>RPDS.01.05.01-02-0093/16-00</t>
  </si>
  <si>
    <t>27-09-2016</t>
  </si>
  <si>
    <t>POLCAMP Włodzimierz Barcicki</t>
  </si>
  <si>
    <t xml:space="preserve">Wdrożenie innowacyjnej technologii produkcji w celu wprowadzenia w POLCAMP nowego produktu i udoskonalenie dotychczas oferowanych. </t>
  </si>
  <si>
    <t>RPDS.01.05.01-02-0279/16-00</t>
  </si>
  <si>
    <t>MAK-POL Grzegorz Schindler</t>
  </si>
  <si>
    <t>Wdrożenie wynalazku technologii belowania odpadów jako realizacja ekoinnowacji w specjalizacji technologii odzysku materiałów użytecznych</t>
  </si>
  <si>
    <t>RPDS.01.05.01-02-0033/15-00</t>
  </si>
  <si>
    <t>CENTRUM MEDYCZNE KARPACZ S.A.</t>
  </si>
  <si>
    <t>Zakup innowacyjnego sprzętu do diagnostyki czynnościowej i dalszego bezinwazyjnego monitorowania procesu chorobowego w chorobach przewlekłych układu oddechowego zwłaszcza u niemowląt i małych dzieci.</t>
  </si>
  <si>
    <t>RPDS.01.05.01-02-0011/16-00</t>
  </si>
  <si>
    <t>Świergocki Sebastian Aleks-Tech</t>
  </si>
  <si>
    <t>Rozbudowa parku maszynowego w celu poszerzenia oferty firmy Aleks-Tech.</t>
  </si>
  <si>
    <t>RPDS.01.05.01-02-0078/16-00</t>
  </si>
  <si>
    <t>"Sacher" Obróbka Skrawaniem Metalu s.c. Lesław, Waldraud, Piotr i Paweł Sacher</t>
  </si>
  <si>
    <t>Uruchomienie produkcji drukarek przez firmę Sacher S.C.</t>
  </si>
  <si>
    <t>RPDS-01-05-01-02-0096/16</t>
  </si>
  <si>
    <t>Wojciech Wieliczko Agro-Vet Laboratorium Weterynaryjne</t>
  </si>
  <si>
    <t>Zakup sprzętów laboratoryjnych celem wdrożenia innowacyjnych usług w przedsiębiorstwie Wojciech Wieliczko Agro-Vet Laboratorium Weterynaryjne</t>
  </si>
  <si>
    <t>RPDS.01.05.01-02-0059/16-00</t>
  </si>
  <si>
    <t>28-09-2016</t>
  </si>
  <si>
    <t>Anna Chodorowska-Skubiszewska Przychodnia Weterynaryjna "VETAN"</t>
  </si>
  <si>
    <t>Zakup wyposażenia nowej  kliniki weterynaryjnej w firmie VETAN wraz z wdrożeniem nowoczesnych terapii oraz metod diagnozowania</t>
  </si>
  <si>
    <t>RPDS.01.05.01-02-0155/16-00</t>
  </si>
  <si>
    <t>MM Services Polska Sp. 
z o.o.</t>
  </si>
  <si>
    <t>Zintegrowana platforma informatyczno sprzętowa typu B2B do zarządzania treścią, automatycznego składu i przygotowania procesu poligraficznego do druku katalogów produktów, folderów reklamowych, ofert promocyjnych z drukiem i dystrybucją wysyłek.</t>
  </si>
  <si>
    <t>RPDS.01.05.01-02-0156/16-00</t>
  </si>
  <si>
    <t>Domestia Invest Sp. z o.o.</t>
  </si>
  <si>
    <t>I-Listy: zintegrowana platforma do  akwizycji, centralizacji produkcji i druku dokumentów rozproszonych w tym listów z wykorzystaniem zalet masowej produkcji korespondencji oraz wsparciem dla osób z niepełnosprawnością ruchową.</t>
  </si>
  <si>
    <t>RPDS.01.05.01-02-0085/15-00</t>
  </si>
  <si>
    <t>Pracownia Badań Środowiska Pracy "Higiena Pracy" Marek Smoczyński</t>
  </si>
  <si>
    <t>Podniesienie precyzji badań i zwiększenie zakresu identyfikowanych czynników szkodliwych przez Laboratorium Higiena Pracy w oparciu o nowe techniki analityczne i nowoczesne urządzenia</t>
  </si>
  <si>
    <t>RPDS.01.05.01-02-0017/16-00</t>
  </si>
  <si>
    <t>Wiesław Janus Zakład Usług Leśnych</t>
  </si>
  <si>
    <t>Wdrożenie maszynowej technologii pielęgnacji lasu wraz z przeznaczeniem surowca na cele energetyczne w firmie Zakład Usług Leśnych Wiesław Janus</t>
  </si>
  <si>
    <t>RPDS.01.05.01-02-0057/15-00</t>
  </si>
  <si>
    <t>Zakład Metalowy "Duro" Stanisław Pałka</t>
  </si>
  <si>
    <t>Rozwój firmy DURO poprzez zakup nowoczesnej maszyny</t>
  </si>
  <si>
    <t>RPDS.01.05.01-02-0284/16-00</t>
  </si>
  <si>
    <t xml:space="preserve">USŁUGI LEŚNE I MELIORACYJNE,PRZERÓB I
HANDEL HURTOWY DREWNEM DARIUSZ SZCZEPAŃSKI </t>
  </si>
  <si>
    <t>Wdrożenie wynalazku technologii pozyskiwania drewna jako realizacja ekoinnowacji w inteligentnej specjalizacji RSI WD</t>
  </si>
  <si>
    <t>RPDS.01.05.01-02-0088/15-00</t>
  </si>
  <si>
    <t>30-09-2016</t>
  </si>
  <si>
    <t>Symetria Centrum Stomatologii Maciej Dobosz</t>
  </si>
  <si>
    <t>Wprowadzenie nowych usług stomatologicznych w SYMETRIA Centrum Stomatologicznym dzięki zakupowi tomografu</t>
  </si>
  <si>
    <t>RPDS.01.05.01-02-0021/15-00</t>
  </si>
  <si>
    <t>Przedsiębiorstwo CDG s.c.</t>
  </si>
  <si>
    <t>Wdrożenie w Przedsiębiorstwie CDG s.c. nowej technologii produkcji łączników meblowych</t>
  </si>
  <si>
    <t>RPDS.01.05.01-02-0245/16-00</t>
  </si>
  <si>
    <t>HIL ROMUALD, FIRMA "ALBUD" PRODUCENT DRZWI I OKIEN</t>
  </si>
  <si>
    <t>Wprowadzenie innowacyjności produktowej i procesowej w firmie Albud poprzez zakup nowatorskiego parku maszynowego i oprogramowania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</si>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</sst>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26" borderId="0" applyNumberFormat="0" applyBorder="0" applyAlignment="0" applyProtection="0"/>
    <xf numFmtId="0" fontId="20" fillId="0" borderId="0"/>
  </cellStyleXfs>
  <cellXfs count="3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6" fillId="0" borderId="12" xfId="5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6" fillId="0" borderId="12" xfId="50" applyFont="1" applyFill="1" applyBorder="1" applyAlignment="1">
      <alignment horizontal="left" vertical="center" wrapText="1" indent="1"/>
    </xf>
    <xf numFmtId="4" fontId="26" fillId="0" borderId="12" xfId="50" applyNumberFormat="1" applyFont="1" applyFill="1" applyBorder="1" applyAlignment="1">
      <alignment horizontal="center" vertical="center" wrapText="1"/>
    </xf>
    <xf numFmtId="0" fontId="26" fillId="2" borderId="12" xfId="5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6" fillId="2" borderId="12" xfId="50" applyFont="1" applyFill="1" applyBorder="1" applyAlignment="1">
      <alignment horizontal="left" vertical="center" wrapText="1" inden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49" fontId="26" fillId="0" borderId="12" xfId="50" applyNumberFormat="1" applyFont="1" applyFill="1" applyBorder="1" applyAlignment="1">
      <alignment horizontal="left" vertical="center" wrapText="1" indent="1"/>
    </xf>
    <xf numFmtId="14" fontId="23" fillId="0" borderId="12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0" fontId="23" fillId="2" borderId="12" xfId="48" applyFont="1" applyFill="1" applyBorder="1" applyAlignment="1">
      <alignment horizontal="left" vertical="center" wrapText="1" indent="1"/>
    </xf>
    <xf numFmtId="0" fontId="26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zoomScaleSheetLayoutView="85" workbookViewId="0">
      <pane xSplit="4" ySplit="2" topLeftCell="E47" activePane="bottomRight" state="frozen"/>
      <selection pane="topRight" activeCell="E1" sqref="E1"/>
      <selection pane="bottomLeft" activeCell="A3" sqref="A3"/>
      <selection pane="bottomRight" activeCell="E57" sqref="E57"/>
    </sheetView>
  </sheetViews>
  <sheetFormatPr defaultColWidth="9" defaultRowHeight="14.4"/>
  <cols>
    <col min="1" max="1" width="4.09765625" style="7" customWidth="1"/>
    <col min="2" max="2" width="25.3984375" style="5" customWidth="1"/>
    <col min="3" max="3" width="14.69921875" style="6" customWidth="1"/>
    <col min="4" max="4" width="24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55.2" customHeight="1">
      <c r="B1" s="37" t="s">
        <v>9</v>
      </c>
      <c r="C1" s="37"/>
      <c r="D1" s="37"/>
      <c r="E1" s="37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58.5" customHeight="1">
      <c r="A3" s="12" t="s">
        <v>7</v>
      </c>
      <c r="B3" s="15" t="s">
        <v>10</v>
      </c>
      <c r="C3" s="16" t="s">
        <v>11</v>
      </c>
      <c r="D3" s="17" t="s">
        <v>12</v>
      </c>
      <c r="E3" s="17" t="s">
        <v>13</v>
      </c>
      <c r="F3" s="18">
        <v>5525775</v>
      </c>
      <c r="G3" s="18">
        <v>1752075</v>
      </c>
    </row>
    <row r="4" spans="1:8" s="11" customFormat="1" ht="60" customHeight="1">
      <c r="A4" s="12" t="s">
        <v>8</v>
      </c>
      <c r="B4" s="19" t="s">
        <v>14</v>
      </c>
      <c r="C4" s="20" t="s">
        <v>11</v>
      </c>
      <c r="D4" s="21" t="s">
        <v>15</v>
      </c>
      <c r="E4" s="21" t="s">
        <v>16</v>
      </c>
      <c r="F4" s="18">
        <v>274390.24</v>
      </c>
      <c r="G4" s="18">
        <v>105000</v>
      </c>
    </row>
    <row r="5" spans="1:8" s="13" customFormat="1" ht="69.900000000000006" customHeight="1">
      <c r="A5" s="12" t="s">
        <v>191</v>
      </c>
      <c r="B5" s="15" t="s">
        <v>17</v>
      </c>
      <c r="C5" s="16" t="s">
        <v>18</v>
      </c>
      <c r="D5" s="17" t="s">
        <v>19</v>
      </c>
      <c r="E5" s="17" t="s">
        <v>20</v>
      </c>
      <c r="F5" s="18">
        <v>613844.82999999996</v>
      </c>
      <c r="G5" s="18">
        <v>224577.38</v>
      </c>
      <c r="H5" s="14"/>
    </row>
    <row r="6" spans="1:8" s="13" customFormat="1" ht="69.900000000000006" customHeight="1">
      <c r="A6" s="12" t="s">
        <v>192</v>
      </c>
      <c r="B6" s="15" t="s">
        <v>21</v>
      </c>
      <c r="C6" s="16" t="s">
        <v>22</v>
      </c>
      <c r="D6" s="17" t="s">
        <v>23</v>
      </c>
      <c r="E6" s="17" t="s">
        <v>24</v>
      </c>
      <c r="F6" s="18">
        <v>1129140</v>
      </c>
      <c r="G6" s="18">
        <v>404100</v>
      </c>
      <c r="H6" s="14"/>
    </row>
    <row r="7" spans="1:8" s="13" customFormat="1" ht="69.900000000000006" customHeight="1">
      <c r="A7" s="12" t="s">
        <v>193</v>
      </c>
      <c r="B7" s="22" t="s">
        <v>25</v>
      </c>
      <c r="C7" s="23" t="s">
        <v>26</v>
      </c>
      <c r="D7" s="23" t="s">
        <v>27</v>
      </c>
      <c r="E7" s="16" t="s">
        <v>28</v>
      </c>
      <c r="F7" s="18">
        <v>1965062</v>
      </c>
      <c r="G7" s="18">
        <v>685188.7</v>
      </c>
      <c r="H7" s="14"/>
    </row>
    <row r="8" spans="1:8" s="13" customFormat="1" ht="69.900000000000006" customHeight="1">
      <c r="A8" s="12" t="s">
        <v>194</v>
      </c>
      <c r="B8" s="22" t="s">
        <v>29</v>
      </c>
      <c r="C8" s="23" t="s">
        <v>30</v>
      </c>
      <c r="D8" s="17" t="s">
        <v>31</v>
      </c>
      <c r="E8" s="17" t="s">
        <v>32</v>
      </c>
      <c r="F8" s="18">
        <v>1011711</v>
      </c>
      <c r="G8" s="18">
        <v>401265</v>
      </c>
      <c r="H8" s="14"/>
    </row>
    <row r="9" spans="1:8" s="13" customFormat="1" ht="69.900000000000006" customHeight="1">
      <c r="A9" s="12" t="s">
        <v>195</v>
      </c>
      <c r="B9" s="22" t="s">
        <v>33</v>
      </c>
      <c r="C9" s="23" t="s">
        <v>34</v>
      </c>
      <c r="D9" s="16" t="s">
        <v>35</v>
      </c>
      <c r="E9" s="24" t="s">
        <v>36</v>
      </c>
      <c r="F9" s="18">
        <v>4777320</v>
      </c>
      <c r="G9" s="18">
        <v>1359400</v>
      </c>
      <c r="H9" s="14"/>
    </row>
    <row r="10" spans="1:8" s="13" customFormat="1" ht="69.900000000000006" customHeight="1">
      <c r="A10" s="12" t="s">
        <v>196</v>
      </c>
      <c r="B10" s="25" t="s">
        <v>37</v>
      </c>
      <c r="C10" s="23" t="s">
        <v>38</v>
      </c>
      <c r="D10" s="25" t="s">
        <v>39</v>
      </c>
      <c r="E10" s="26" t="s">
        <v>40</v>
      </c>
      <c r="F10" s="18">
        <v>819986</v>
      </c>
      <c r="G10" s="18">
        <v>209824</v>
      </c>
      <c r="H10" s="14"/>
    </row>
    <row r="11" spans="1:8" s="13" customFormat="1" ht="69.900000000000006" customHeight="1">
      <c r="A11" s="12" t="s">
        <v>197</v>
      </c>
      <c r="B11" s="25" t="s">
        <v>41</v>
      </c>
      <c r="C11" s="23" t="s">
        <v>38</v>
      </c>
      <c r="D11" s="17" t="s">
        <v>42</v>
      </c>
      <c r="E11" s="17" t="s">
        <v>43</v>
      </c>
      <c r="F11" s="18">
        <v>5971650</v>
      </c>
      <c r="G11" s="18">
        <v>1450500</v>
      </c>
      <c r="H11" s="14"/>
    </row>
    <row r="12" spans="1:8" s="14" customFormat="1" ht="69.900000000000006" customHeight="1">
      <c r="A12" s="12" t="s">
        <v>198</v>
      </c>
      <c r="B12" s="25" t="s">
        <v>44</v>
      </c>
      <c r="C12" s="23" t="s">
        <v>45</v>
      </c>
      <c r="D12" s="27" t="s">
        <v>46</v>
      </c>
      <c r="E12" s="17" t="s">
        <v>47</v>
      </c>
      <c r="F12" s="18">
        <v>731850</v>
      </c>
      <c r="G12" s="18">
        <v>238000</v>
      </c>
    </row>
    <row r="13" spans="1:8" s="14" customFormat="1" ht="69.900000000000006" customHeight="1">
      <c r="A13" s="12" t="s">
        <v>199</v>
      </c>
      <c r="B13" s="25" t="s">
        <v>48</v>
      </c>
      <c r="C13" s="23" t="s">
        <v>45</v>
      </c>
      <c r="D13" s="17" t="s">
        <v>49</v>
      </c>
      <c r="E13" s="17" t="s">
        <v>50</v>
      </c>
      <c r="F13" s="18">
        <v>1036890</v>
      </c>
      <c r="G13" s="18">
        <v>295050</v>
      </c>
    </row>
    <row r="14" spans="1:8" s="13" customFormat="1" ht="69.900000000000006" customHeight="1">
      <c r="A14" s="12" t="s">
        <v>200</v>
      </c>
      <c r="B14" s="22" t="s">
        <v>51</v>
      </c>
      <c r="C14" s="28" t="s">
        <v>45</v>
      </c>
      <c r="D14" s="29" t="s">
        <v>52</v>
      </c>
      <c r="E14" s="30" t="s">
        <v>53</v>
      </c>
      <c r="F14" s="18">
        <v>166000</v>
      </c>
      <c r="G14" s="18">
        <v>74700</v>
      </c>
      <c r="H14" s="14"/>
    </row>
    <row r="15" spans="1:8" s="13" customFormat="1" ht="69.900000000000006" customHeight="1">
      <c r="A15" s="12" t="s">
        <v>201</v>
      </c>
      <c r="B15" s="22" t="s">
        <v>54</v>
      </c>
      <c r="C15" s="28" t="s">
        <v>45</v>
      </c>
      <c r="D15" s="16" t="s">
        <v>55</v>
      </c>
      <c r="E15" s="16" t="s">
        <v>56</v>
      </c>
      <c r="F15" s="18">
        <v>2829000</v>
      </c>
      <c r="G15" s="18">
        <v>736000</v>
      </c>
      <c r="H15" s="14"/>
    </row>
    <row r="16" spans="1:8" s="13" customFormat="1" ht="69.900000000000006" customHeight="1">
      <c r="A16" s="12" t="s">
        <v>202</v>
      </c>
      <c r="B16" s="31" t="s">
        <v>57</v>
      </c>
      <c r="C16" s="28" t="s">
        <v>45</v>
      </c>
      <c r="D16" s="32" t="s">
        <v>58</v>
      </c>
      <c r="E16" s="32" t="s">
        <v>59</v>
      </c>
      <c r="F16" s="18">
        <v>348705</v>
      </c>
      <c r="G16" s="18">
        <v>113400</v>
      </c>
      <c r="H16" s="14"/>
    </row>
    <row r="17" spans="1:8" s="14" customFormat="1" ht="69.900000000000006" customHeight="1">
      <c r="A17" s="12" t="s">
        <v>203</v>
      </c>
      <c r="B17" s="31" t="s">
        <v>60</v>
      </c>
      <c r="C17" s="28" t="s">
        <v>45</v>
      </c>
      <c r="D17" s="33" t="s">
        <v>61</v>
      </c>
      <c r="E17" s="24" t="s">
        <v>62</v>
      </c>
      <c r="F17" s="18">
        <v>442000</v>
      </c>
      <c r="G17" s="18">
        <v>160000</v>
      </c>
    </row>
    <row r="18" spans="1:8" s="14" customFormat="1" ht="69.900000000000006" customHeight="1">
      <c r="A18" s="12" t="s">
        <v>204</v>
      </c>
      <c r="B18" s="31" t="s">
        <v>63</v>
      </c>
      <c r="C18" s="28" t="s">
        <v>64</v>
      </c>
      <c r="D18" s="34" t="s">
        <v>65</v>
      </c>
      <c r="E18" s="24" t="s">
        <v>66</v>
      </c>
      <c r="F18" s="18">
        <v>575640</v>
      </c>
      <c r="G18" s="18">
        <v>210600</v>
      </c>
    </row>
    <row r="19" spans="1:8" s="13" customFormat="1" ht="69.900000000000006" customHeight="1">
      <c r="A19" s="12" t="s">
        <v>205</v>
      </c>
      <c r="B19" s="31" t="s">
        <v>67</v>
      </c>
      <c r="C19" s="28" t="s">
        <v>64</v>
      </c>
      <c r="D19" s="17" t="s">
        <v>68</v>
      </c>
      <c r="E19" s="17" t="s">
        <v>69</v>
      </c>
      <c r="F19" s="18">
        <v>1226216.52</v>
      </c>
      <c r="G19" s="18">
        <v>173923.4</v>
      </c>
      <c r="H19" s="14"/>
    </row>
    <row r="20" spans="1:8" s="13" customFormat="1" ht="69.900000000000006" customHeight="1">
      <c r="A20" s="12" t="s">
        <v>206</v>
      </c>
      <c r="B20" s="31" t="s">
        <v>70</v>
      </c>
      <c r="C20" s="28" t="s">
        <v>71</v>
      </c>
      <c r="D20" s="17" t="s">
        <v>72</v>
      </c>
      <c r="E20" s="17" t="s">
        <v>73</v>
      </c>
      <c r="F20" s="18">
        <v>1743000</v>
      </c>
      <c r="G20" s="18">
        <v>697200</v>
      </c>
      <c r="H20" s="14"/>
    </row>
    <row r="21" spans="1:8" s="14" customFormat="1" ht="69.900000000000006" customHeight="1">
      <c r="A21" s="12" t="s">
        <v>207</v>
      </c>
      <c r="B21" s="15" t="s">
        <v>74</v>
      </c>
      <c r="C21" s="16" t="s">
        <v>64</v>
      </c>
      <c r="D21" s="17" t="s">
        <v>75</v>
      </c>
      <c r="E21" s="17" t="s">
        <v>76</v>
      </c>
      <c r="F21" s="18">
        <v>5261694</v>
      </c>
      <c r="G21" s="18">
        <v>1925010</v>
      </c>
    </row>
    <row r="22" spans="1:8" s="13" customFormat="1" ht="69.900000000000006" customHeight="1">
      <c r="A22" s="12" t="s">
        <v>208</v>
      </c>
      <c r="B22" s="15" t="s">
        <v>77</v>
      </c>
      <c r="C22" s="16" t="s">
        <v>78</v>
      </c>
      <c r="D22" s="17" t="s">
        <v>79</v>
      </c>
      <c r="E22" s="17" t="s">
        <v>80</v>
      </c>
      <c r="F22" s="18">
        <v>608235</v>
      </c>
      <c r="G22" s="18">
        <v>222525</v>
      </c>
      <c r="H22" s="14"/>
    </row>
    <row r="23" spans="1:8" s="13" customFormat="1" ht="69.900000000000006" customHeight="1">
      <c r="A23" s="12" t="s">
        <v>209</v>
      </c>
      <c r="B23" s="15" t="s">
        <v>81</v>
      </c>
      <c r="C23" s="16" t="s">
        <v>78</v>
      </c>
      <c r="D23" s="17" t="s">
        <v>82</v>
      </c>
      <c r="E23" s="17" t="s">
        <v>83</v>
      </c>
      <c r="F23" s="18">
        <v>450092.29</v>
      </c>
      <c r="G23" s="18">
        <v>113657.11</v>
      </c>
      <c r="H23" s="14"/>
    </row>
    <row r="24" spans="1:8" s="13" customFormat="1" ht="69.900000000000006" customHeight="1">
      <c r="A24" s="12" t="s">
        <v>210</v>
      </c>
      <c r="B24" s="15" t="s">
        <v>84</v>
      </c>
      <c r="C24" s="16" t="s">
        <v>78</v>
      </c>
      <c r="D24" s="17" t="s">
        <v>85</v>
      </c>
      <c r="E24" s="17" t="s">
        <v>86</v>
      </c>
      <c r="F24" s="18">
        <v>205000</v>
      </c>
      <c r="G24" s="18">
        <v>92250</v>
      </c>
      <c r="H24" s="14"/>
    </row>
    <row r="25" spans="1:8" s="13" customFormat="1" ht="69.900000000000006" customHeight="1">
      <c r="A25" s="12" t="s">
        <v>211</v>
      </c>
      <c r="B25" s="15" t="s">
        <v>87</v>
      </c>
      <c r="C25" s="16" t="s">
        <v>78</v>
      </c>
      <c r="D25" s="17" t="s">
        <v>88</v>
      </c>
      <c r="E25" s="17" t="s">
        <v>89</v>
      </c>
      <c r="F25" s="18">
        <v>1315000</v>
      </c>
      <c r="G25" s="18">
        <v>591750</v>
      </c>
      <c r="H25" s="14"/>
    </row>
    <row r="26" spans="1:8" s="13" customFormat="1" ht="69.900000000000006" customHeight="1">
      <c r="A26" s="12" t="s">
        <v>212</v>
      </c>
      <c r="B26" s="15" t="s">
        <v>90</v>
      </c>
      <c r="C26" s="16" t="s">
        <v>78</v>
      </c>
      <c r="D26" s="17" t="s">
        <v>91</v>
      </c>
      <c r="E26" s="17" t="s">
        <v>92</v>
      </c>
      <c r="F26" s="18">
        <v>4735500</v>
      </c>
      <c r="G26" s="18">
        <v>1732500</v>
      </c>
      <c r="H26" s="14"/>
    </row>
    <row r="27" spans="1:8" s="13" customFormat="1" ht="69.900000000000006" customHeight="1">
      <c r="A27" s="12" t="s">
        <v>213</v>
      </c>
      <c r="B27" s="15" t="s">
        <v>93</v>
      </c>
      <c r="C27" s="16" t="s">
        <v>78</v>
      </c>
      <c r="D27" s="17" t="s">
        <v>94</v>
      </c>
      <c r="E27" s="17" t="s">
        <v>95</v>
      </c>
      <c r="F27" s="18">
        <v>636247.72</v>
      </c>
      <c r="G27" s="18">
        <v>163086</v>
      </c>
      <c r="H27" s="14"/>
    </row>
    <row r="28" spans="1:8" s="13" customFormat="1" ht="69.900000000000006" customHeight="1">
      <c r="A28" s="12" t="s">
        <v>214</v>
      </c>
      <c r="B28" s="15" t="s">
        <v>96</v>
      </c>
      <c r="C28" s="16" t="s">
        <v>97</v>
      </c>
      <c r="D28" s="17" t="s">
        <v>98</v>
      </c>
      <c r="E28" s="17" t="s">
        <v>99</v>
      </c>
      <c r="F28" s="18">
        <v>848700</v>
      </c>
      <c r="G28" s="18">
        <v>276000</v>
      </c>
      <c r="H28" s="14"/>
    </row>
    <row r="29" spans="1:8" s="13" customFormat="1" ht="69.900000000000006" customHeight="1">
      <c r="A29" s="12" t="s">
        <v>215</v>
      </c>
      <c r="B29" s="15" t="s">
        <v>100</v>
      </c>
      <c r="C29" s="16" t="s">
        <v>97</v>
      </c>
      <c r="D29" s="17" t="s">
        <v>101</v>
      </c>
      <c r="E29" s="17" t="s">
        <v>102</v>
      </c>
      <c r="F29" s="18">
        <v>652054.37</v>
      </c>
      <c r="G29" s="18">
        <v>238594.95</v>
      </c>
      <c r="H29" s="14"/>
    </row>
    <row r="30" spans="1:8" s="13" customFormat="1" ht="69.900000000000006" customHeight="1">
      <c r="A30" s="12" t="s">
        <v>216</v>
      </c>
      <c r="B30" s="15" t="s">
        <v>103</v>
      </c>
      <c r="C30" s="16" t="s">
        <v>97</v>
      </c>
      <c r="D30" s="17" t="s">
        <v>104</v>
      </c>
      <c r="E30" s="17" t="s">
        <v>105</v>
      </c>
      <c r="F30" s="18">
        <v>1115044.2</v>
      </c>
      <c r="G30" s="18">
        <v>389790</v>
      </c>
      <c r="H30" s="14"/>
    </row>
    <row r="31" spans="1:8" s="13" customFormat="1" ht="69.900000000000006" customHeight="1">
      <c r="A31" s="12" t="s">
        <v>217</v>
      </c>
      <c r="B31" s="15" t="s">
        <v>106</v>
      </c>
      <c r="C31" s="16" t="s">
        <v>97</v>
      </c>
      <c r="D31" s="17" t="s">
        <v>107</v>
      </c>
      <c r="E31" s="17" t="s">
        <v>108</v>
      </c>
      <c r="F31" s="18">
        <v>368078.24</v>
      </c>
      <c r="G31" s="18">
        <v>62984.25</v>
      </c>
      <c r="H31" s="14"/>
    </row>
    <row r="32" spans="1:8" s="13" customFormat="1" ht="69.900000000000006" customHeight="1">
      <c r="A32" s="12" t="s">
        <v>218</v>
      </c>
      <c r="B32" s="15" t="s">
        <v>109</v>
      </c>
      <c r="C32" s="16" t="s">
        <v>97</v>
      </c>
      <c r="D32" s="17" t="s">
        <v>110</v>
      </c>
      <c r="E32" s="17" t="s">
        <v>111</v>
      </c>
      <c r="F32" s="18">
        <v>2552496</v>
      </c>
      <c r="G32" s="18">
        <v>664064</v>
      </c>
      <c r="H32" s="14"/>
    </row>
    <row r="33" spans="1:8" s="13" customFormat="1" ht="69.900000000000006" customHeight="1">
      <c r="A33" s="12" t="s">
        <v>219</v>
      </c>
      <c r="B33" s="15" t="s">
        <v>112</v>
      </c>
      <c r="C33" s="16" t="s">
        <v>97</v>
      </c>
      <c r="D33" s="17" t="s">
        <v>113</v>
      </c>
      <c r="E33" s="17" t="s">
        <v>114</v>
      </c>
      <c r="F33" s="18">
        <v>1050000</v>
      </c>
      <c r="G33" s="18">
        <v>441000</v>
      </c>
      <c r="H33" s="14"/>
    </row>
    <row r="34" spans="1:8" s="13" customFormat="1" ht="69.900000000000006" customHeight="1">
      <c r="A34" s="12" t="s">
        <v>220</v>
      </c>
      <c r="B34" s="15" t="s">
        <v>115</v>
      </c>
      <c r="C34" s="16" t="s">
        <v>97</v>
      </c>
      <c r="D34" s="17" t="s">
        <v>116</v>
      </c>
      <c r="E34" s="17" t="s">
        <v>117</v>
      </c>
      <c r="F34" s="18">
        <v>2558252.4</v>
      </c>
      <c r="G34" s="18">
        <v>935946</v>
      </c>
      <c r="H34" s="14"/>
    </row>
    <row r="35" spans="1:8" s="13" customFormat="1" ht="69.900000000000006" customHeight="1">
      <c r="A35" s="12" t="s">
        <v>221</v>
      </c>
      <c r="B35" s="15" t="s">
        <v>118</v>
      </c>
      <c r="C35" s="16" t="s">
        <v>97</v>
      </c>
      <c r="D35" s="17" t="s">
        <v>119</v>
      </c>
      <c r="E35" s="17" t="s">
        <v>120</v>
      </c>
      <c r="F35" s="18">
        <v>887628.01</v>
      </c>
      <c r="G35" s="18">
        <v>324741.96000000002</v>
      </c>
      <c r="H35" s="14"/>
    </row>
    <row r="36" spans="1:8" s="13" customFormat="1" ht="69.900000000000006" customHeight="1">
      <c r="A36" s="12" t="s">
        <v>222</v>
      </c>
      <c r="B36" s="15" t="s">
        <v>121</v>
      </c>
      <c r="C36" s="16" t="s">
        <v>97</v>
      </c>
      <c r="D36" s="17" t="s">
        <v>122</v>
      </c>
      <c r="E36" s="17" t="s">
        <v>123</v>
      </c>
      <c r="F36" s="18">
        <v>1143643.9099999999</v>
      </c>
      <c r="G36" s="18">
        <v>390512.56</v>
      </c>
      <c r="H36" s="14"/>
    </row>
    <row r="37" spans="1:8" s="13" customFormat="1" ht="69.900000000000006" customHeight="1">
      <c r="A37" s="12" t="s">
        <v>223</v>
      </c>
      <c r="B37" s="15" t="s">
        <v>124</v>
      </c>
      <c r="C37" s="16" t="s">
        <v>125</v>
      </c>
      <c r="D37" s="17" t="s">
        <v>126</v>
      </c>
      <c r="E37" s="17" t="s">
        <v>127</v>
      </c>
      <c r="F37" s="18">
        <v>382900</v>
      </c>
      <c r="G37" s="18">
        <v>148449</v>
      </c>
      <c r="H37" s="14"/>
    </row>
    <row r="38" spans="1:8" s="13" customFormat="1" ht="69.900000000000006" customHeight="1">
      <c r="A38" s="12" t="s">
        <v>224</v>
      </c>
      <c r="B38" s="15" t="s">
        <v>128</v>
      </c>
      <c r="C38" s="16" t="s">
        <v>125</v>
      </c>
      <c r="D38" s="17" t="s">
        <v>129</v>
      </c>
      <c r="E38" s="17" t="s">
        <v>130</v>
      </c>
      <c r="F38" s="18">
        <v>862230</v>
      </c>
      <c r="G38" s="18">
        <v>315450</v>
      </c>
      <c r="H38" s="14"/>
    </row>
    <row r="39" spans="1:8" s="13" customFormat="1" ht="69.900000000000006" customHeight="1">
      <c r="A39" s="12" t="s">
        <v>225</v>
      </c>
      <c r="B39" s="15" t="s">
        <v>131</v>
      </c>
      <c r="C39" s="16" t="s">
        <v>125</v>
      </c>
      <c r="D39" s="17" t="s">
        <v>132</v>
      </c>
      <c r="E39" s="17" t="s">
        <v>133</v>
      </c>
      <c r="F39" s="18">
        <v>11070000</v>
      </c>
      <c r="G39" s="18">
        <v>3150000</v>
      </c>
      <c r="H39" s="14"/>
    </row>
    <row r="40" spans="1:8" ht="57.6">
      <c r="A40" s="12" t="s">
        <v>226</v>
      </c>
      <c r="B40" s="15" t="s">
        <v>134</v>
      </c>
      <c r="C40" s="16" t="s">
        <v>125</v>
      </c>
      <c r="D40" s="17" t="s">
        <v>135</v>
      </c>
      <c r="E40" s="17" t="s">
        <v>136</v>
      </c>
      <c r="F40" s="18">
        <v>5368827</v>
      </c>
      <c r="G40" s="18">
        <v>1833705</v>
      </c>
    </row>
    <row r="41" spans="1:8" ht="28.8">
      <c r="A41" s="12" t="s">
        <v>227</v>
      </c>
      <c r="B41" s="15" t="s">
        <v>137</v>
      </c>
      <c r="C41" s="16" t="s">
        <v>78</v>
      </c>
      <c r="D41" s="17" t="s">
        <v>138</v>
      </c>
      <c r="E41" s="17" t="s">
        <v>139</v>
      </c>
      <c r="F41" s="18">
        <v>996105</v>
      </c>
      <c r="G41" s="18">
        <v>233400</v>
      </c>
    </row>
    <row r="42" spans="1:8" ht="43.2">
      <c r="A42" s="12" t="s">
        <v>228</v>
      </c>
      <c r="B42" s="15" t="s">
        <v>140</v>
      </c>
      <c r="C42" s="16" t="s">
        <v>141</v>
      </c>
      <c r="D42" s="17" t="s">
        <v>142</v>
      </c>
      <c r="E42" s="17" t="s">
        <v>143</v>
      </c>
      <c r="F42" s="18">
        <v>898884</v>
      </c>
      <c r="G42" s="18">
        <v>292320</v>
      </c>
    </row>
    <row r="43" spans="1:8" ht="43.2">
      <c r="A43" s="12" t="s">
        <v>229</v>
      </c>
      <c r="B43" s="15" t="s">
        <v>144</v>
      </c>
      <c r="C43" s="16" t="s">
        <v>141</v>
      </c>
      <c r="D43" s="17" t="s">
        <v>145</v>
      </c>
      <c r="E43" s="17" t="s">
        <v>146</v>
      </c>
      <c r="F43" s="18">
        <v>3690000</v>
      </c>
      <c r="G43" s="18">
        <v>1260000</v>
      </c>
    </row>
    <row r="44" spans="1:8" ht="57.6">
      <c r="A44" s="12" t="s">
        <v>230</v>
      </c>
      <c r="B44" s="15" t="s">
        <v>147</v>
      </c>
      <c r="C44" s="16" t="s">
        <v>141</v>
      </c>
      <c r="D44" s="17" t="s">
        <v>148</v>
      </c>
      <c r="E44" s="17" t="s">
        <v>149</v>
      </c>
      <c r="F44" s="18">
        <v>300000</v>
      </c>
      <c r="G44" s="18">
        <v>105000</v>
      </c>
    </row>
    <row r="45" spans="1:8" ht="28.8">
      <c r="A45" s="12" t="s">
        <v>231</v>
      </c>
      <c r="B45" s="15" t="s">
        <v>150</v>
      </c>
      <c r="C45" s="16" t="s">
        <v>141</v>
      </c>
      <c r="D45" s="17" t="s">
        <v>151</v>
      </c>
      <c r="E45" s="17" t="s">
        <v>152</v>
      </c>
      <c r="F45" s="18">
        <v>1188180</v>
      </c>
      <c r="G45" s="18">
        <v>386400</v>
      </c>
    </row>
    <row r="46" spans="1:8" ht="57.6">
      <c r="A46" s="12" t="s">
        <v>232</v>
      </c>
      <c r="B46" s="15" t="s">
        <v>153</v>
      </c>
      <c r="C46" s="16" t="s">
        <v>141</v>
      </c>
      <c r="D46" s="17" t="s">
        <v>154</v>
      </c>
      <c r="E46" s="17" t="s">
        <v>155</v>
      </c>
      <c r="F46" s="18">
        <v>2127853.88</v>
      </c>
      <c r="G46" s="18">
        <v>691812</v>
      </c>
    </row>
    <row r="47" spans="1:8" ht="43.2">
      <c r="A47" s="12" t="s">
        <v>233</v>
      </c>
      <c r="B47" s="15" t="s">
        <v>156</v>
      </c>
      <c r="C47" s="16" t="s">
        <v>141</v>
      </c>
      <c r="D47" s="17" t="s">
        <v>157</v>
      </c>
      <c r="E47" s="17" t="s">
        <v>158</v>
      </c>
      <c r="F47" s="18">
        <v>439725</v>
      </c>
      <c r="G47" s="18">
        <v>160875</v>
      </c>
    </row>
    <row r="48" spans="1:8" ht="43.2">
      <c r="A48" s="12" t="s">
        <v>234</v>
      </c>
      <c r="B48" s="15" t="s">
        <v>159</v>
      </c>
      <c r="C48" s="16" t="s">
        <v>160</v>
      </c>
      <c r="D48" s="17" t="s">
        <v>161</v>
      </c>
      <c r="E48" s="17" t="s">
        <v>162</v>
      </c>
      <c r="F48" s="18">
        <v>1339162.5</v>
      </c>
      <c r="G48" s="18">
        <v>457275</v>
      </c>
    </row>
    <row r="49" spans="1:7" ht="78" customHeight="1">
      <c r="A49" s="12" t="s">
        <v>235</v>
      </c>
      <c r="B49" s="15" t="s">
        <v>163</v>
      </c>
      <c r="C49" s="16" t="s">
        <v>160</v>
      </c>
      <c r="D49" s="17" t="s">
        <v>164</v>
      </c>
      <c r="E49" s="17" t="s">
        <v>165</v>
      </c>
      <c r="F49" s="18">
        <v>7995000</v>
      </c>
      <c r="G49" s="18">
        <v>2599350</v>
      </c>
    </row>
    <row r="50" spans="1:7" ht="67.8" customHeight="1">
      <c r="A50" s="12" t="s">
        <v>236</v>
      </c>
      <c r="B50" s="15" t="s">
        <v>166</v>
      </c>
      <c r="C50" s="16" t="s">
        <v>160</v>
      </c>
      <c r="D50" s="17" t="s">
        <v>167</v>
      </c>
      <c r="E50" s="17" t="s">
        <v>168</v>
      </c>
      <c r="F50" s="18">
        <v>8241000</v>
      </c>
      <c r="G50" s="18">
        <v>2679330</v>
      </c>
    </row>
    <row r="51" spans="1:7" ht="65.400000000000006" customHeight="1">
      <c r="A51" s="12" t="s">
        <v>237</v>
      </c>
      <c r="B51" s="15" t="s">
        <v>169</v>
      </c>
      <c r="C51" s="16" t="s">
        <v>160</v>
      </c>
      <c r="D51" s="17" t="s">
        <v>170</v>
      </c>
      <c r="E51" s="17" t="s">
        <v>171</v>
      </c>
      <c r="F51" s="18">
        <v>469679.06</v>
      </c>
      <c r="G51" s="18">
        <v>160340.03</v>
      </c>
    </row>
    <row r="52" spans="1:7" ht="51.6" customHeight="1">
      <c r="A52" s="12" t="s">
        <v>238</v>
      </c>
      <c r="B52" s="15" t="s">
        <v>172</v>
      </c>
      <c r="C52" s="16" t="s">
        <v>160</v>
      </c>
      <c r="D52" s="17" t="s">
        <v>173</v>
      </c>
      <c r="E52" s="17" t="s">
        <v>174</v>
      </c>
      <c r="F52" s="18">
        <v>1599000</v>
      </c>
      <c r="G52" s="18">
        <v>585000</v>
      </c>
    </row>
    <row r="53" spans="1:7" ht="28.8">
      <c r="A53" s="12" t="s">
        <v>239</v>
      </c>
      <c r="B53" s="15" t="s">
        <v>175</v>
      </c>
      <c r="C53" s="16" t="s">
        <v>160</v>
      </c>
      <c r="D53" s="17" t="s">
        <v>176</v>
      </c>
      <c r="E53" s="17" t="s">
        <v>177</v>
      </c>
      <c r="F53" s="18">
        <v>982770</v>
      </c>
      <c r="G53" s="18">
        <v>279650</v>
      </c>
    </row>
    <row r="54" spans="1:7" ht="72">
      <c r="A54" s="12" t="s">
        <v>240</v>
      </c>
      <c r="B54" s="15" t="s">
        <v>178</v>
      </c>
      <c r="C54" s="16" t="s">
        <v>160</v>
      </c>
      <c r="D54" s="17" t="s">
        <v>179</v>
      </c>
      <c r="E54" s="17" t="s">
        <v>180</v>
      </c>
      <c r="F54" s="18">
        <v>4918770</v>
      </c>
      <c r="G54" s="18">
        <v>1679580</v>
      </c>
    </row>
    <row r="55" spans="1:7" ht="43.2">
      <c r="A55" s="12" t="s">
        <v>241</v>
      </c>
      <c r="B55" s="15" t="s">
        <v>181</v>
      </c>
      <c r="C55" s="16" t="s">
        <v>182</v>
      </c>
      <c r="D55" s="17" t="s">
        <v>183</v>
      </c>
      <c r="E55" s="17" t="s">
        <v>184</v>
      </c>
      <c r="F55" s="18">
        <v>300000</v>
      </c>
      <c r="G55" s="18">
        <v>120000</v>
      </c>
    </row>
    <row r="56" spans="1:7" ht="47.4" customHeight="1">
      <c r="A56" s="12" t="s">
        <v>242</v>
      </c>
      <c r="B56" s="15" t="s">
        <v>185</v>
      </c>
      <c r="C56" s="16" t="s">
        <v>182</v>
      </c>
      <c r="D56" s="17" t="s">
        <v>186</v>
      </c>
      <c r="E56" s="17" t="s">
        <v>187</v>
      </c>
      <c r="F56" s="18">
        <v>652176.17000000004</v>
      </c>
      <c r="G56" s="18">
        <v>222694.3</v>
      </c>
    </row>
    <row r="57" spans="1:7" ht="55.2" customHeight="1">
      <c r="A57" s="12" t="s">
        <v>243</v>
      </c>
      <c r="B57" s="15" t="s">
        <v>188</v>
      </c>
      <c r="C57" s="16" t="s">
        <v>182</v>
      </c>
      <c r="D57" s="17" t="s">
        <v>189</v>
      </c>
      <c r="E57" s="17" t="s">
        <v>190</v>
      </c>
      <c r="F57" s="18">
        <v>1660500</v>
      </c>
      <c r="G57" s="18">
        <v>567000</v>
      </c>
    </row>
    <row r="58" spans="1:7" ht="27.6" customHeight="1">
      <c r="E58" s="35" t="s">
        <v>244</v>
      </c>
      <c r="F58" s="36">
        <f>SUM(F3:F57)</f>
        <v>111058609.33999999</v>
      </c>
      <c r="G58" s="36">
        <f>SUM(G3:G57)</f>
        <v>35782845.640000001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1.4.1a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2016-10-03T09:25:44Z</dcterms:modified>
</cp:coreProperties>
</file>