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externalReferences>
    <externalReference r:id="rId2"/>
  </externalReference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70" i="3" l="1"/>
  <c r="F70" i="3"/>
  <c r="B38" i="3"/>
</calcChain>
</file>

<file path=xl/sharedStrings.xml><?xml version="1.0" encoding="utf-8"?>
<sst xmlns="http://schemas.openxmlformats.org/spreadsheetml/2006/main" count="276" uniqueCount="276">
  <si>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</si>
  <si>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</si>
  <si>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</si>
  <si>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</si>
  <si>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</si>
  <si>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</si>
  <si>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</si>
  <si>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</si>
  <si>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</si>
  <si>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</si>
  <si>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</si>
  <si>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</si>
  <si>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</si>
  <si>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</si>
  <si>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</si>
  <si>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</si>
  <si>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</si>
  <si>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</si>
  <si>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</si>
  <si>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</si>
  <si>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</si>
  <si>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</si>
  <si>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</si>
  <si>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</si>
  <si>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</si>
  <si>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</si>
  <si>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</si>
  <si>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</si>
  <si>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</si>
  <si>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</si>
  <si>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</si>
  <si>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</si>
  <si>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</si>
  <si>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</si>
  <si>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</si>
  <si>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</si>
  <si>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</si>
  <si>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</si>
  <si>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</si>
  <si>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</si>
  <si>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</si>
  <si>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</si>
  <si>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</si>
  <si>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</si>
  <si>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</si>
  <si>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</si>
  <si>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RAZEM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</si>
  <si>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</si>
  <si>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</si>
  <si>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</si>
  <si>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</si>
  <si>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</si>
  <si>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</si>
  <si>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</si>
  <si>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</si>
  <si>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</si>
  <si>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</si>
  <si>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</si>
  <si>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</si>
  <si>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</si>
  <si>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</si>
  <si>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</si>
  <si>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</si>
  <si>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</si>
  <si>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</si>
  <si>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</si>
  <si>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</si>
  <si>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</si>
  <si>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</si>
  <si>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</si>
  <si>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</si>
  <si>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</si>
  <si>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</si>
  <si>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</si>
  <si>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</si>
  <si>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RPDS.01.05.01-02-0922/21</t>
  </si>
  <si>
    <t>ELEKTROPOL GRZEGORZ PIEROG</t>
  </si>
  <si>
    <t>wsparcie na poprawę konkurencyjności i rozszerzenie usług dla firmy Elektropol Grzegorz Pierog mającej siedzibę w Bielanach Wrocławskich</t>
  </si>
  <si>
    <t>RPDS.01.05.01-02-0686/21</t>
  </si>
  <si>
    <t>WIKOS SYLWESTER ŻUCHORA</t>
  </si>
  <si>
    <t>Wsparcie finansowe na zakup ruchomych środków trwałych oraz wartości materialnych i prawnych</t>
  </si>
  <si>
    <t>RPDS.01.05.01-02-0566/21</t>
  </si>
  <si>
    <t>WIESŁAW KRZEWIŃSKI DELIKATESY "CENTRUM" - OŚRODEK SPORTOWY</t>
  </si>
  <si>
    <t>Poszerzenie usług i wdrożenie działań zapobiegawczych szansą rozwoju przedsiębiorstwa</t>
  </si>
  <si>
    <t>RPDS.01.05.01-02-0536/21</t>
  </si>
  <si>
    <t>Max Energy Spółka z ograniczoną odpowiedzialnością</t>
  </si>
  <si>
    <t>Wprowadzenie nowej usługi drogą do dywersyfikacji oferty przedsiębiorstwa Max Energy Sp. z o.o. z siedzibą we Wrocławiu</t>
  </si>
  <si>
    <t>RPDS.01.05.01-02-0255/21</t>
  </si>
  <si>
    <t>XLR MEDIA PAWEŁ MARCINÓW</t>
  </si>
  <si>
    <t xml:space="preserve">Rozszerzenie zakresu działalności XLR MEDIA PAWEŁ MARCINÓW, celem walki z COVID-19
</t>
  </si>
  <si>
    <t>RPDS.01.05.01-02-0146/21</t>
  </si>
  <si>
    <t>PAWEŁ ROSZKOWSKI KOMPROFI</t>
  </si>
  <si>
    <t>Wsparcie przedsiębiorstwa PAWEŁ ROSZKOWSKI KOMPROFI poprzez inwestycje w nowe ruchome środki trwałe i otwarcie wypożyczalni sprzętu budowlanego w Kalinowicach Górnych.</t>
  </si>
  <si>
    <t>RPDS.01.05.01-02-0936/21</t>
  </si>
  <si>
    <t>BETERM BEATA WÓJTOWICZ</t>
  </si>
  <si>
    <t>Przebranżowienie TAO&amp;SPA BEATA WÓJTOWICZ przez usługi ocieplenia pianką PUR.</t>
  </si>
  <si>
    <t>RPDS.01.05.01-02-0269/21</t>
  </si>
  <si>
    <t>CDT ''''KUŹNIA'''', ''''GUITARMUSIC'''' SGNG MAŁGORZATA WIŚNIEWSKA-KAŁUŻNY</t>
  </si>
  <si>
    <t xml:space="preserve">CDT Kuźnia - dywersyfikacja działalności
</t>
  </si>
  <si>
    <t>RPDS.01.05.01-02-0333/21</t>
  </si>
  <si>
    <t>TOP-GYM SPÓŁKA Z OGRANICZONA ODPOWIEDZIALNOSCIA SPÓŁKA KOMANDYTOWA</t>
  </si>
  <si>
    <t xml:space="preserve">TOP-GYM - laser fiber
</t>
  </si>
  <si>
    <t>RPDS.01.05.01-02-0722/21</t>
  </si>
  <si>
    <t>M-ART Maciej Makowicz</t>
  </si>
  <si>
    <t>Dywersyfikacja działalności firmy M-ART Maciej Makowicz</t>
  </si>
  <si>
    <t>RPDS.01.05.01-02-0448/21</t>
  </si>
  <si>
    <t>MARTIZ Magdalena Kucharska</t>
  </si>
  <si>
    <t>Centrum rewitalizacji ciała RewitaliftBody we Wrocławiu
Rozwój przedsiębiorstwa MARTIZ poprzez stworzenie nowej odrębnej gałęzi działalności, które przyczyni się do dywersyfikacji źródeł przychodu.</t>
  </si>
  <si>
    <t>RPDS.01.05.01-02-0175/21</t>
  </si>
  <si>
    <t>ERA TECHNOLOGII ERYKA JASTRZĄB</t>
  </si>
  <si>
    <t>Wsparcie przedsiębiorstwa Era Technologii Eryka Jastrząb w zakresie inwestycji mające na celu wprowadzenie nowej oferty usług</t>
  </si>
  <si>
    <t>RPDS.01.05.01-02-0524/21</t>
  </si>
  <si>
    <t>AMBASADA NOWAK SPÓŁKA JAWNA</t>
  </si>
  <si>
    <t>Wsparcie działalności Hotelu Ambasada</t>
  </si>
  <si>
    <t>RPDS.01.05.01-02-0287/21</t>
  </si>
  <si>
    <t>CMS BOGDAN SZAGDAJ</t>
  </si>
  <si>
    <t>Dywersyfikacja produktów, zakup sprzętu potrzebnego do reklamy lokalu w mediach społecznościowych oraz wymiana wyposażenia starych sprzętów gastronomicznych na nowoczesne sprzęty wysokiej klasy energetycznej w ramach wsparcia dla MŚP dotkniętymi skutkami epidemii COVID-19 oraz ekoinnowacji i poprawienia ekonomii energetycznej oraz zmniejszenia ryzyka w prowadzeniu działalności w restauracji Bar Remont we Wrocławiu.</t>
  </si>
  <si>
    <t>RPDS.01.05.01-02-0776/21</t>
  </si>
  <si>
    <t>Usługi Cateringowe Alojzy Borek</t>
  </si>
  <si>
    <t>wsparcie dla Usługi Cateringowe Alojzy Borek</t>
  </si>
  <si>
    <t>RPDS.01.05.01-02-0283/21</t>
  </si>
  <si>
    <t>STUDIO BEAUTY Monika Janik</t>
  </si>
  <si>
    <t>STUDIO BEAUTY Monika Janik - wsparcie na rozszerzenie zakresu usług poprzez inwestycję w środki trwałe, w tym zakup pojazdu oraz urządzeń kosmetycznych</t>
  </si>
  <si>
    <t>RPDS.01.05.01-02-0288/21</t>
  </si>
  <si>
    <t>BIURO PODRÓŻY "PIAST-TOURIST" Damian Seweryn</t>
  </si>
  <si>
    <t>Zakup autokaru na potrzeby świadczenia nowej usługi przez firmę Biuro Podróży "PIAST-TOURIST" Damian Seweryn</t>
  </si>
  <si>
    <t>RPDS.01.05.01-02-0837/21</t>
  </si>
  <si>
    <t>Wojciech Maciąg Studioemotion</t>
  </si>
  <si>
    <t>Popularyzacja budownictwa naturalnego w Polsce z użyciem materiałów recyklingowych poprzez filmy edukacyjne i instruktażowe.</t>
  </si>
  <si>
    <t>RPDS.01.05.01-02-0510/21</t>
  </si>
  <si>
    <t>WILLA OLA Leszek Kamiński</t>
  </si>
  <si>
    <t>Rozszerzenie zakresu działalności WILLA OLA Leszek Kamiński, celem walki z COVID-19</t>
  </si>
  <si>
    <t>RPDS.01.05.01-02-0692/21</t>
  </si>
  <si>
    <t>Firma Handlowa Ryszard Dorosz</t>
  </si>
  <si>
    <t>Dywersyfikacja działalności celem zabezpieczenia przychodów przed skutkami pandemii.</t>
  </si>
  <si>
    <t>RPDS.01.05.01-02-0085/21</t>
  </si>
  <si>
    <t>ZAKŁAD OGÓLNOBUDOWLANY JERZY ŻAGUŃ</t>
  </si>
  <si>
    <t>Poszerzenie zakresu oferowanych usług o transport osobowy</t>
  </si>
  <si>
    <t>RPDS.01.05.01-02-0875/21</t>
  </si>
  <si>
    <t>"HOSTEL NAD ZŁOTYM POCIĄGIEM" Zuzanna Gniewek</t>
  </si>
  <si>
    <t xml:space="preserve">W związku z trudnościami powstałymi w wyniku pandemii COVID-19 transformacja przedsiębiorstwa "HOSTEL NAD ZŁOTYM POCIĄGIEM" Zuzanna Gniewek w Centrum Wsparcia PoCOVIDowego (fizjoterapia/rehabilitacja).
</t>
  </si>
  <si>
    <t>RPDS.01.05.01-02-0404/21</t>
  </si>
  <si>
    <t>Inżynieria Budowlana Aleksandra Borkowska- Kowalczyk</t>
  </si>
  <si>
    <t>Rozwój działalności firmy Inżynieria Budowlana Aleksandra Borkowska - Kowalczyk w oparciu o innowacyjne skanowanie laserowe 3D przestrzeni, elektro-mobilność oraz wykorzystanie OZE. Przebranżowienie oraz poszerzenie katalogu usług przedsiębiorstwa, w celu ochrony przed skutkami pandemii Covid-19.</t>
  </si>
  <si>
    <t>RPDS.01.05.01-02-0800/21</t>
  </si>
  <si>
    <t>ARCAPOL SPÓŁKA Z OGRANICZONĄ ODPOWIEDZIALNOSCIĄ</t>
  </si>
  <si>
    <t xml:space="preserve">Wsparcie przedsiębiorstwa ARCAPOL sp. z o.o. szansą wzrostu konkurencyjności przedsiębiorstwa oraz wdrożenia nowej usługi. </t>
  </si>
  <si>
    <t>RPDS.01.05.01-02-0452/21</t>
  </si>
  <si>
    <t>Ryszard Waleszkiewicz "JOTKA"</t>
  </si>
  <si>
    <t>Wsparcie dla przedsiębiorstwa JOTKA Ryszard Waleszkiewicz</t>
  </si>
  <si>
    <t>RPDS.01.05.01-02-0487/21</t>
  </si>
  <si>
    <t>Anna Adamczuk "FAST-FOOD"</t>
  </si>
  <si>
    <t>Wsparcie Anna Adamczuk "FAST-FOOD" w walce z kryzysem wywołanym pandemią koronawirusa.</t>
  </si>
  <si>
    <t>RPDS.01.05.01-02-0506/21</t>
  </si>
  <si>
    <t>Mind Factory Łukasz Płoszajski</t>
  </si>
  <si>
    <t xml:space="preserve">Rozszerzenie zakresu działalności Mind Factory Łukasz Płoszajski, celem walki z COVID-19
</t>
  </si>
  <si>
    <t>RPDS.01.05.01-02-0897/21</t>
  </si>
  <si>
    <t>"EKOLOGICZNE CENTRUM PRALNICZE - DELFIN" OSSOWSKA NATALIA</t>
  </si>
  <si>
    <t>"Delfin21" dywersyfikacja usług, przeciwdziałanie skutkom pandemii COVID-19, wzrost konkurencyjności przedsiębiorstwa poprzez zastosowanie technologii przyjaznej środowisku.</t>
  </si>
  <si>
    <t>RPDS.01.05.01-02-0022/21</t>
  </si>
  <si>
    <t>PERFECT USŁUGI OGÓLNOBUDOWLANE JAROSŁAW GORZELAK</t>
  </si>
  <si>
    <t>ROZWÓJ PRODUKTÓW I USŁUG PRZEDSIĘBIORCY DZIAŁAJĄCEGO NA TERENIE DOLNEGO ŚLĄSKA DOTKNIĘTEGO SKUTKAMI EPIDEMII COVID-19</t>
  </si>
  <si>
    <t>RPDS.01.05.01-02-0721/21</t>
  </si>
  <si>
    <t>Małgorzata Dul Mieszko i Jagienka Grupa Turystyczna</t>
  </si>
  <si>
    <t>Zakup urządzeń gastronomicznych</t>
  </si>
  <si>
    <t>RPDS.01.05.01-02-0714/21</t>
  </si>
  <si>
    <t>Łukasz Szkuta USŁUGI BANKOWE</t>
  </si>
  <si>
    <t>Wsparcie na  dywersyfikację przychodów firmy Łukasz Szkuta USŁUGI BANKOWE.</t>
  </si>
  <si>
    <t>RPDS.01.05.01-02-0894/21</t>
  </si>
  <si>
    <t>PAGERO TOOL SPÓŁKA Z OGRANICZONĄ ODPOWIEDZIALNOŚCIĄ</t>
  </si>
  <si>
    <t xml:space="preserve">Wsparcie firmy Pagero Tool </t>
  </si>
  <si>
    <t>RPDS.01.05.01-02-0356/21</t>
  </si>
  <si>
    <t>BRAW SPÓŁKA Z OGRANICZONA ODPOWIEDZIALNOSCIA</t>
  </si>
  <si>
    <t xml:space="preserve">BRAW   - dywersyfikacja oferty
 </t>
  </si>
  <si>
    <t>RPDS.01.05.01-02-0367/21</t>
  </si>
  <si>
    <t>BIURO RACHUNKOWE ATENA  ANGELIKA CHMIELEWSKA­GUZIK wspólnik spółki cywilnej</t>
  </si>
  <si>
    <t xml:space="preserve">ATENA - DYWERSYFIKACJA USŁUG
</t>
  </si>
  <si>
    <t>RPDS.01.05.01-02-0434/21</t>
  </si>
  <si>
    <t>Kampania Teatralna Anna Jędrzejczak</t>
  </si>
  <si>
    <t xml:space="preserve">KONCERTY RELAKSACYJNE </t>
  </si>
  <si>
    <t>Firma Usługowo-Handlowa "Bosmed" Elżbieta Tarnowska</t>
  </si>
  <si>
    <t xml:space="preserve">"Dywersyfikacja Bosmed - nowy start" </t>
  </si>
  <si>
    <t>RPDS.01.05.01-02-0496/21</t>
  </si>
  <si>
    <t>Bar Artek Mirosław Padziński</t>
  </si>
  <si>
    <t>Rozwój Baru Artek w trakcie pandemii COVID-19</t>
  </si>
  <si>
    <t>RPDS.01.05.01-02-0173/21</t>
  </si>
  <si>
    <t>STACJA NARCIARSKA "KAMIENICA" SPÓŁKA Z OGRANICZONĄ ODPOWIEDZIALNOŚCIĄ</t>
  </si>
  <si>
    <t>Zwiększenie zakresu oraz dywersyfikacja usług świadczonych przez SN KAMIENICA sp. z o. o. poprzez zakup środków trwałych w celu ochrony przedsiębiorstwa przed skutkami pandemii COVID-19</t>
  </si>
  <si>
    <t>RPDS.01.05.01-02-0767/21</t>
  </si>
  <si>
    <t>Bistro u Nowaków Leszek Nowak</t>
  </si>
  <si>
    <t>Rozszerzenie działalności firmy Bistro u Nowaków Leszek Nowak o lokalny sklep z warzywami i owocami.</t>
  </si>
  <si>
    <t>RPDS.01.05.01-02-0405/21</t>
  </si>
  <si>
    <t>HEJHO SPÓŁKA Z OGRANICZONA ODPOWIEDZIALNOSCIA</t>
  </si>
  <si>
    <t>Zakup ruchomych środków trwałych i wartości niematerialnych i prawnych w celu dywersyfikacji usług świadczonych przez Hejho sp. z o. o. we Wrocławiu</t>
  </si>
  <si>
    <t>RPDS.01.05.01-02-0818/21</t>
  </si>
  <si>
    <t>Biuro Inżynierskie Mistrz i Małgorzata Wojciechowska</t>
  </si>
  <si>
    <t>Zakup lasera do czyszczenia drewna, metalu i kamienia w celu świadczenia specjalistycznych usług budowlanych z zakresu remontów i konserwacji obiektów budowlanych na terenie Dolnego Śląska</t>
  </si>
  <si>
    <t>RPDS.01.05.01-02-0902/21</t>
  </si>
  <si>
    <t>"ZAKŁAD USŁUGOWO HANDLOWY LEOPOLD LEOPOLD OCHRAMOWICZ SPÓŁKA JAWNA"</t>
  </si>
  <si>
    <t>Pozyskanie środków bezzwrotnych dla firmy Leopold Spółka Jawna w celu rozwoju aktualnie prowadzonej działalności z uwzględnieniem wykorzystania eko oraz zaoferowania nowych usług pozwalających na dywersyfikację przychodów.</t>
  </si>
  <si>
    <t>RPDS.01.05.01-02-1000/21</t>
  </si>
  <si>
    <t>VERITY SPÓŁKA Z OGRANICZONĄ ODPOWIEDZIALNOŚCIĄ</t>
  </si>
  <si>
    <t xml:space="preserve">„Mobilne biuro obsługi szkód osobowych i majątkowych” - szansą na rozwój działalności VERITY Sp. z o.o. </t>
  </si>
  <si>
    <t>RPDS.01.05.01-02-0656/21</t>
  </si>
  <si>
    <t>In-house Spółka z ograniczoną odpowiedzialnością</t>
  </si>
  <si>
    <t>Dywersyfikacja i rozwój działalności gospodarczej firmy In-house Sp. z o.o. z Wrocławia</t>
  </si>
  <si>
    <t>RPDS.01.05.01-02-0340/21</t>
  </si>
  <si>
    <t>PRZEDSIĘBIORSTWO USŁUGOWOHANDLOWE "COMMAX" ZDZISŁAW SOMMERFELD</t>
  </si>
  <si>
    <t xml:space="preserve">COMMAX   - dywersyfikacja oferty
</t>
  </si>
  <si>
    <t>RPDS.01.05.01-02-0634/21</t>
  </si>
  <si>
    <t>DANIEL KOGUT RIGGER.PL</t>
  </si>
  <si>
    <t>Wsparcie przedsiębiorstwa DANIEL KOGUT RIGGER.PL</t>
  </si>
  <si>
    <t>RPDS.01.05.01-02-0688/21</t>
  </si>
  <si>
    <t>W. BUCZYNSKI SPÓŁKA JAWNA</t>
  </si>
  <si>
    <t>Wsparcie na utrzymanie działalności Firmy W. BUCZYNSKI SPÓŁKA JAWNA  poprzez  poszerzenie katalogu usług</t>
  </si>
  <si>
    <t>RPDS.01.05.01-02-0208/21</t>
  </si>
  <si>
    <t>Fajne Ciacho Dorota Tęcza - Paleczna</t>
  </si>
  <si>
    <t>Kawiarnia Ciacho Caffe w Świdnicy jako dywersyfikacja oferty działalności firmy FAJNE CIACHO DOROTA TĘCZA-PALECZNA</t>
  </si>
  <si>
    <t>RPDS.01.05.01-02-0271/21</t>
  </si>
  <si>
    <t>Blue House Grażyna Pogorzały-Perkal</t>
  </si>
  <si>
    <t>Wsparcie dla  Blue House Grażyna Pogorzały -Perkal związane z rozszerzeniem działalności  firmy o turystykę medyczną z transportem osób do apartamentów .</t>
  </si>
  <si>
    <t>RPDS.01.05.01-02-0039/21</t>
  </si>
  <si>
    <t>Jarosław Mizera Lokis Perfect Sound</t>
  </si>
  <si>
    <t>Poszerzenie katalogu usług przedsiębiorstwa Lokis Perfect Sound o nowy rodzaj obsługi Video STREAMING, rejestracje video różnych wydarzeń, realizacja dźwięku na potrzeby STREAMINGU w celu ochrony przed skutkami pandemii Covid-19.</t>
  </si>
  <si>
    <t>RPDS.01.05.01-02-0478/21</t>
  </si>
  <si>
    <t>"JARA"- Jadwiga Rabkowska</t>
  </si>
  <si>
    <t xml:space="preserve">Wprowadzenie nowych usług oraz wydłużenie okresu działalności w ciągu roku przez "JARA"- Jadwiga Rabkowska
</t>
  </si>
  <si>
    <t>RPDS.01.05.01-02-0305/21</t>
  </si>
  <si>
    <t>Imperium Krzysztof Sadłoń</t>
  </si>
  <si>
    <t xml:space="preserve">Wsparcie dla przedsiębiorstwa Imperium Krzysztof Sadłoń </t>
  </si>
  <si>
    <t>RPDS.01.05.01-02-0222/21</t>
  </si>
  <si>
    <t>"MAGNOLIA" PRZEMYSŁAW DOBRZYŃSKI</t>
  </si>
  <si>
    <t>Wsparcie "Magnolia" Przemysław Dobrzyński w procesie walki z kryzysem wywołanym pandemią COVID-19.</t>
  </si>
  <si>
    <t>RPDS.01.05.01-02-0084/21</t>
  </si>
  <si>
    <t>PAKER SPÓŁKA Z OGRANICZONĄ ODPOWIEDZIALNOŚCIĄ</t>
  </si>
  <si>
    <t>Wsparcie inwestycyjne dla PAKER Sp. z o.o. w celu przeciwdziałaniu negatywnym skutkom COVID-19</t>
  </si>
  <si>
    <t>RPDS.01.05.01-02-0742/21</t>
  </si>
  <si>
    <t>Sudety 678 Paweł Soboń</t>
  </si>
  <si>
    <t>Wsparcie dla firmy Sudety 678 Paweł Soboń</t>
  </si>
  <si>
    <t>RPDS.01.05.01-02-0847/21</t>
  </si>
  <si>
    <t>"LONG BUD" Renata Łochowska</t>
  </si>
  <si>
    <t>Rozwój przedsiębiorstwa LONG BUD z sprawą inwestycji w środki trwałe</t>
  </si>
  <si>
    <t>RPDS.01.05.01-02-0093/21</t>
  </si>
  <si>
    <t>Daniel Kasprzak</t>
  </si>
  <si>
    <t>Zakup ruchomych środków trwałych przeznaczonych do ochrony przed skutkami pandemii COVID oraz wykorzystanie odnawialnych źródeł energii w obiekcie "Skałka Zieleniec" w Dusznikach-Zdroju, ul. Zieleniec 46</t>
  </si>
  <si>
    <t>RPDS.01.05.01-02-0559/21</t>
  </si>
  <si>
    <t>PHU STREFAWROCŁAW JACEK STASZAK</t>
  </si>
  <si>
    <t>Zakup samochodów osobowych na potrzeby rozwoju oferty szkoły jazdy PHU STREFAWROCŁAW JACEK STASZAK we Wrocławiu</t>
  </si>
  <si>
    <t>RPDS.01.05.01-02-0573/21</t>
  </si>
  <si>
    <t>meblobud.pl MARIUSZ KORNACKI</t>
  </si>
  <si>
    <t>Dywersyfikacja działalności firmy Meblobud.pl Mariusz Kornacki dzięki zakupowi centrum obróbczego do drewna</t>
  </si>
  <si>
    <t>RPDS.01.05.01-02-0202/21</t>
  </si>
  <si>
    <t>FITNESS ACADEMY ANNA POTOCKA-KĘDZIERSKA</t>
  </si>
  <si>
    <t>Wsparcie na rozwój oraz dywersyfikację przychodów działalności gospodarczej FITNESS ACADEMY ANNA POTOCKA-KĘDZIERSKA.</t>
  </si>
  <si>
    <t>RPDS.01.05.01-02-0534/21</t>
  </si>
  <si>
    <t>Lights Evolution Łukasz Jasiński</t>
  </si>
  <si>
    <t>Poszerzenie profilu prowadzonej działalności o wynajem pojazdów specjalnych typu kamper sklasyfikowanej jako działalność o nr PKD 77.12.Z</t>
  </si>
  <si>
    <t>RPDS.01.05.01-02-0129/21</t>
  </si>
  <si>
    <t>Restauracja Książęca Spółka z ograniczoną odpowiedzalnością</t>
  </si>
  <si>
    <t>Wdrożenie nowych usług przez firmę  RESTAURACJA KSIĄŻĘCA SP. Z O.O. polegającą na wynajmie kamperów, tj. autonomicznych, zintegrowanych samochodów turystycznych w  odpowiedzi na kryzys wywołany epidemią COVID-19.</t>
  </si>
  <si>
    <t>RPDS.01.05.01-02-0077/21</t>
  </si>
  <si>
    <t>Akademia Ruchu Edyta Cieślak</t>
  </si>
  <si>
    <t>Wsparcie dla przedsiębiorstwa Akademia Ruchu Edyta Cieślak w Głogowie</t>
  </si>
  <si>
    <t>RPDS.01.05.01-02-0105/21</t>
  </si>
  <si>
    <t>Kancelaria Adwokacka adw. dr Karol Rusin</t>
  </si>
  <si>
    <t xml:space="preserve">Dywersyfikacja usług świadczonych przez Kancelarię Adwokacką adw. dr Karol Rusin we Wrocławiu poprzez wprowadzenie usług stomatologicznych </t>
  </si>
  <si>
    <t>RPDS.01.05.01-02-0535/21</t>
  </si>
  <si>
    <t>ELECTROTEL WOJCIECH KRZYŻAK</t>
  </si>
  <si>
    <t xml:space="preserve">Wsparcie w rozwoju dla przedsiębiorstwa ELECTROTEL WOJCIECH KRZYŻAK. </t>
  </si>
  <si>
    <t>RPDS.01.05.01-02-0895/21</t>
  </si>
  <si>
    <t>Biuro tłumaczeń FLAGA Anna Flaga</t>
  </si>
  <si>
    <t xml:space="preserve">Wsparcie dla Biura tłumaczeń FLAGA Anna Flaga na dywersyfikację i rozpoczęcie działalności gospodarczej w ramach nowego kodu PKD.  </t>
  </si>
  <si>
    <t>RPDS.01.05.01-02-0770/21</t>
  </si>
  <si>
    <t>Klub Sportowy Arena s.c. Katarzyna Kotowska Mariusz Wawrzyniak</t>
  </si>
  <si>
    <t xml:space="preserve">Wsparcie dla Klubu Arena </t>
  </si>
  <si>
    <t>Umowy podpisane w lipcu 2022 konkurs 1.5.D numer naboru 420/21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</si>
</sst>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</font>
    <font>
      <sz val="10"/>
      <color theme="1"/>
      <name val="Calibri"/>
    </font>
    <font>
      <sz val="12"/>
      <color theme="1"/>
      <name val="Calibri"/>
    </font>
    <font>
      <sz val="10"/>
      <color theme="1"/>
      <name val="Calibri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9" borderId="2" applyNumberFormat="0" applyAlignment="0" applyProtection="0"/>
    <xf numFmtId="0" fontId="9" fillId="22" borderId="3" applyNumberFormat="0" applyAlignment="0" applyProtection="0"/>
    <xf numFmtId="0" fontId="10" fillId="6" borderId="0" applyNumberFormat="0" applyBorder="0" applyAlignment="0" applyProtection="0"/>
    <xf numFmtId="0" fontId="11" fillId="0" borderId="4" applyNumberFormat="0" applyFill="0" applyAlignment="0" applyProtection="0"/>
    <xf numFmtId="0" fontId="12" fillId="23" borderId="5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5" fillId="0" borderId="0"/>
    <xf numFmtId="0" fontId="17" fillId="22" borderId="2" applyNumberFormat="0" applyAlignment="0" applyProtection="0"/>
    <xf numFmtId="9" fontId="5" fillId="0" borderId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5" borderId="10" applyNumberFormat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26" borderId="0" applyNumberFormat="0" applyBorder="0" applyAlignment="0" applyProtection="0"/>
    <xf numFmtId="0" fontId="23" fillId="0" borderId="0"/>
    <xf numFmtId="0" fontId="23" fillId="0" borderId="0"/>
  </cellStyleXfs>
  <cellXfs count="62">
    <xf numFmtId="0" fontId="0" fillId="0" borderId="0" xfId="0"/>
    <xf numFmtId="0" fontId="24" fillId="3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24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projekty\2014-2020\420_21_1.5.1.D\%231_DANE_NAB\%231_WK\2)%20Statystyki\Umowy%20do%20podpisu%20420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0_21"/>
      <sheetName val=" "/>
      <sheetName val="Arkusz1"/>
    </sheetNames>
    <sheetDataSet>
      <sheetData sheetId="0">
        <row r="568">
          <cell r="F568" t="str">
            <v>RPDS.01.05.01-02-0979/21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2" sqref="D62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35" t="s">
        <v>275</v>
      </c>
      <c r="C1" s="35"/>
      <c r="D1" s="35"/>
      <c r="E1" s="35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30" customHeight="1">
      <c r="A3" s="11" t="s">
        <v>7</v>
      </c>
      <c r="B3" s="23" t="s">
        <v>75</v>
      </c>
      <c r="C3" s="24">
        <v>44747</v>
      </c>
      <c r="D3" s="23" t="s">
        <v>76</v>
      </c>
      <c r="E3" s="23" t="s">
        <v>77</v>
      </c>
      <c r="F3" s="25">
        <v>492000</v>
      </c>
      <c r="G3" s="25">
        <v>320000</v>
      </c>
    </row>
    <row r="4" spans="1:7" ht="31.2">
      <c r="A4" s="11" t="s">
        <v>8</v>
      </c>
      <c r="B4" s="23" t="s">
        <v>78</v>
      </c>
      <c r="C4" s="24">
        <v>44747</v>
      </c>
      <c r="D4" s="23" t="s">
        <v>79</v>
      </c>
      <c r="E4" s="23" t="s">
        <v>80</v>
      </c>
      <c r="F4" s="25">
        <v>190650</v>
      </c>
      <c r="G4" s="25">
        <v>152520</v>
      </c>
    </row>
    <row r="5" spans="1:7" ht="31.2">
      <c r="A5" s="11" t="s">
        <v>9</v>
      </c>
      <c r="B5" s="23" t="s">
        <v>81</v>
      </c>
      <c r="C5" s="24">
        <v>44748</v>
      </c>
      <c r="D5" s="23" t="s">
        <v>82</v>
      </c>
      <c r="E5" s="34" t="s">
        <v>83</v>
      </c>
      <c r="F5" s="25">
        <v>490155</v>
      </c>
      <c r="G5" s="25">
        <v>318800</v>
      </c>
    </row>
    <row r="6" spans="1:7" ht="46.8">
      <c r="A6" s="11" t="s">
        <v>10</v>
      </c>
      <c r="B6" s="23" t="s">
        <v>84</v>
      </c>
      <c r="C6" s="24">
        <v>44748</v>
      </c>
      <c r="D6" s="23" t="s">
        <v>85</v>
      </c>
      <c r="E6" s="32" t="s">
        <v>86</v>
      </c>
      <c r="F6" s="30">
        <v>492000</v>
      </c>
      <c r="G6" s="30">
        <v>320000</v>
      </c>
    </row>
    <row r="7" spans="1:7" ht="46.8">
      <c r="A7" s="11" t="s">
        <v>11</v>
      </c>
      <c r="B7" s="23" t="s">
        <v>87</v>
      </c>
      <c r="C7" s="24">
        <v>44749</v>
      </c>
      <c r="D7" s="23" t="s">
        <v>88</v>
      </c>
      <c r="E7" s="32" t="s">
        <v>89</v>
      </c>
      <c r="F7" s="30">
        <v>213491.1</v>
      </c>
      <c r="G7" s="30">
        <v>138856</v>
      </c>
    </row>
    <row r="8" spans="1:7" ht="62.4">
      <c r="A8" s="11" t="s">
        <v>12</v>
      </c>
      <c r="B8" s="23" t="s">
        <v>90</v>
      </c>
      <c r="C8" s="24">
        <v>44749</v>
      </c>
      <c r="D8" s="23" t="s">
        <v>91</v>
      </c>
      <c r="E8" s="32" t="s">
        <v>92</v>
      </c>
      <c r="F8" s="30">
        <v>492000</v>
      </c>
      <c r="G8" s="30">
        <v>320000</v>
      </c>
    </row>
    <row r="9" spans="1:7" ht="34.799999999999997" customHeight="1">
      <c r="A9" s="11" t="s">
        <v>13</v>
      </c>
      <c r="B9" s="23" t="s">
        <v>93</v>
      </c>
      <c r="C9" s="24">
        <v>44749</v>
      </c>
      <c r="D9" s="36" t="s">
        <v>94</v>
      </c>
      <c r="E9" s="23" t="s">
        <v>95</v>
      </c>
      <c r="F9" s="25">
        <v>461603.01</v>
      </c>
      <c r="G9" s="25">
        <v>300229.59999999998</v>
      </c>
    </row>
    <row r="10" spans="1:7" ht="26.4" customHeight="1">
      <c r="A10" s="11" t="s">
        <v>14</v>
      </c>
      <c r="B10" s="26" t="s">
        <v>96</v>
      </c>
      <c r="C10" s="19">
        <v>44753</v>
      </c>
      <c r="D10" s="26" t="s">
        <v>97</v>
      </c>
      <c r="E10" s="26" t="s">
        <v>98</v>
      </c>
      <c r="F10" s="28">
        <v>100000</v>
      </c>
      <c r="G10" s="28">
        <v>80000</v>
      </c>
    </row>
    <row r="11" spans="1:7" ht="31.2">
      <c r="A11" s="11" t="s">
        <v>15</v>
      </c>
      <c r="B11" s="26" t="s">
        <v>99</v>
      </c>
      <c r="C11" s="19">
        <v>44753</v>
      </c>
      <c r="D11" s="26" t="s">
        <v>100</v>
      </c>
      <c r="E11" s="26" t="s">
        <v>101</v>
      </c>
      <c r="F11" s="28">
        <v>492000</v>
      </c>
      <c r="G11" s="28">
        <v>320000</v>
      </c>
    </row>
    <row r="12" spans="1:7" ht="31.2">
      <c r="A12" s="11" t="s">
        <v>16</v>
      </c>
      <c r="B12" s="26" t="s">
        <v>102</v>
      </c>
      <c r="C12" s="19">
        <v>44753</v>
      </c>
      <c r="D12" s="26" t="s">
        <v>103</v>
      </c>
      <c r="E12" s="26" t="s">
        <v>104</v>
      </c>
      <c r="F12" s="28">
        <v>615000</v>
      </c>
      <c r="G12" s="28">
        <v>320000</v>
      </c>
    </row>
    <row r="13" spans="1:7" ht="78">
      <c r="A13" s="11" t="s">
        <v>17</v>
      </c>
      <c r="B13" s="26" t="s">
        <v>105</v>
      </c>
      <c r="C13" s="19">
        <v>44753</v>
      </c>
      <c r="D13" s="26" t="s">
        <v>106</v>
      </c>
      <c r="E13" s="26" t="s">
        <v>107</v>
      </c>
      <c r="F13" s="28">
        <v>220316</v>
      </c>
      <c r="G13" s="28">
        <v>159272</v>
      </c>
    </row>
    <row r="14" spans="1:7" ht="46.8">
      <c r="A14" s="11" t="s">
        <v>18</v>
      </c>
      <c r="B14" s="23" t="s">
        <v>108</v>
      </c>
      <c r="C14" s="24">
        <v>44754</v>
      </c>
      <c r="D14" s="23" t="s">
        <v>109</v>
      </c>
      <c r="E14" s="23" t="s">
        <v>110</v>
      </c>
      <c r="F14" s="25">
        <v>461250</v>
      </c>
      <c r="G14" s="25">
        <v>300000</v>
      </c>
    </row>
    <row r="15" spans="1:7" ht="15.6">
      <c r="A15" s="12" t="s">
        <v>19</v>
      </c>
      <c r="B15" s="37" t="s">
        <v>111</v>
      </c>
      <c r="C15" s="38">
        <v>44754</v>
      </c>
      <c r="D15" s="37" t="s">
        <v>112</v>
      </c>
      <c r="E15" s="37" t="s">
        <v>113</v>
      </c>
      <c r="F15" s="39">
        <v>197500</v>
      </c>
      <c r="G15" s="39">
        <v>128455.28</v>
      </c>
    </row>
    <row r="16" spans="1:7" ht="124.2">
      <c r="A16" s="11" t="s">
        <v>20</v>
      </c>
      <c r="B16" s="22" t="s">
        <v>114</v>
      </c>
      <c r="C16" s="38">
        <v>44755</v>
      </c>
      <c r="D16" s="40" t="s">
        <v>115</v>
      </c>
      <c r="E16" s="22" t="s">
        <v>116</v>
      </c>
      <c r="F16" s="41">
        <v>141056.06</v>
      </c>
      <c r="G16" s="21">
        <v>91743.75</v>
      </c>
    </row>
    <row r="17" spans="1:7" ht="15.6">
      <c r="A17" s="11" t="s">
        <v>21</v>
      </c>
      <c r="B17" s="23" t="s">
        <v>117</v>
      </c>
      <c r="C17" s="24">
        <v>44755</v>
      </c>
      <c r="D17" s="23" t="s">
        <v>118</v>
      </c>
      <c r="E17" s="23" t="s">
        <v>119</v>
      </c>
      <c r="F17" s="25">
        <v>58444.2</v>
      </c>
      <c r="G17" s="25">
        <v>38032</v>
      </c>
    </row>
    <row r="18" spans="1:7" ht="62.4">
      <c r="A18" s="11" t="s">
        <v>22</v>
      </c>
      <c r="B18" s="23" t="s">
        <v>120</v>
      </c>
      <c r="C18" s="24">
        <v>44755</v>
      </c>
      <c r="D18" s="23" t="s">
        <v>121</v>
      </c>
      <c r="E18" s="26" t="s">
        <v>122</v>
      </c>
      <c r="F18" s="28">
        <v>95100</v>
      </c>
      <c r="G18" s="28">
        <v>76080</v>
      </c>
    </row>
    <row r="19" spans="1:7" ht="46.8">
      <c r="A19" s="11" t="s">
        <v>23</v>
      </c>
      <c r="B19" s="23" t="s">
        <v>123</v>
      </c>
      <c r="C19" s="24">
        <v>44756</v>
      </c>
      <c r="D19" s="23" t="s">
        <v>124</v>
      </c>
      <c r="E19" s="23" t="s">
        <v>125</v>
      </c>
      <c r="F19" s="25">
        <v>492000</v>
      </c>
      <c r="G19" s="25">
        <v>320000</v>
      </c>
    </row>
    <row r="20" spans="1:7" ht="46.8">
      <c r="A20" s="11" t="s">
        <v>24</v>
      </c>
      <c r="B20" s="23" t="s">
        <v>126</v>
      </c>
      <c r="C20" s="24">
        <v>44755</v>
      </c>
      <c r="D20" s="23" t="s">
        <v>127</v>
      </c>
      <c r="E20" s="23" t="s">
        <v>128</v>
      </c>
      <c r="F20" s="25">
        <v>259500</v>
      </c>
      <c r="G20" s="25">
        <v>168780.5</v>
      </c>
    </row>
    <row r="21" spans="1:7" ht="27.6">
      <c r="A21" s="11" t="s">
        <v>25</v>
      </c>
      <c r="B21" s="17" t="s">
        <v>129</v>
      </c>
      <c r="C21" s="18">
        <v>44756</v>
      </c>
      <c r="D21" s="17" t="s">
        <v>130</v>
      </c>
      <c r="E21" s="42" t="s">
        <v>131</v>
      </c>
      <c r="F21" s="21">
        <v>51200</v>
      </c>
      <c r="G21" s="21">
        <v>40960</v>
      </c>
    </row>
    <row r="22" spans="1:7" ht="55.8" customHeight="1">
      <c r="A22" s="11" t="s">
        <v>26</v>
      </c>
      <c r="B22" s="17" t="s">
        <v>132</v>
      </c>
      <c r="C22" s="18">
        <v>44756</v>
      </c>
      <c r="D22" s="17" t="s">
        <v>133</v>
      </c>
      <c r="E22" s="42" t="s">
        <v>134</v>
      </c>
      <c r="F22" s="21">
        <v>265811.12</v>
      </c>
      <c r="G22" s="21">
        <v>172885.28</v>
      </c>
    </row>
    <row r="23" spans="1:7" ht="31.2">
      <c r="A23" s="11" t="s">
        <v>27</v>
      </c>
      <c r="B23" s="17" t="s">
        <v>135</v>
      </c>
      <c r="C23" s="18">
        <v>44756</v>
      </c>
      <c r="D23" s="23" t="s">
        <v>136</v>
      </c>
      <c r="E23" s="33" t="s">
        <v>137</v>
      </c>
      <c r="F23" s="25">
        <v>330000</v>
      </c>
      <c r="G23" s="25">
        <v>214634.14</v>
      </c>
    </row>
    <row r="24" spans="1:7" ht="69">
      <c r="A24" s="11" t="s">
        <v>28</v>
      </c>
      <c r="B24" s="17" t="s">
        <v>138</v>
      </c>
      <c r="C24" s="18">
        <v>44756</v>
      </c>
      <c r="D24" s="17" t="s">
        <v>139</v>
      </c>
      <c r="E24" s="42" t="s">
        <v>140</v>
      </c>
      <c r="F24" s="21">
        <v>296320</v>
      </c>
      <c r="G24" s="21">
        <v>237056</v>
      </c>
    </row>
    <row r="25" spans="1:7" ht="109.2">
      <c r="A25" s="11" t="s">
        <v>29</v>
      </c>
      <c r="B25" s="23" t="s">
        <v>141</v>
      </c>
      <c r="C25" s="24">
        <v>44756</v>
      </c>
      <c r="D25" s="23" t="s">
        <v>142</v>
      </c>
      <c r="E25" s="23" t="s">
        <v>143</v>
      </c>
      <c r="F25" s="25">
        <v>367513</v>
      </c>
      <c r="G25" s="25">
        <v>239032.85</v>
      </c>
    </row>
    <row r="26" spans="1:7" ht="46.8">
      <c r="A26" s="11" t="s">
        <v>30</v>
      </c>
      <c r="B26" s="23" t="s">
        <v>144</v>
      </c>
      <c r="C26" s="24">
        <v>44756</v>
      </c>
      <c r="D26" s="23" t="s">
        <v>145</v>
      </c>
      <c r="E26" s="23" t="s">
        <v>146</v>
      </c>
      <c r="F26" s="25">
        <v>478740.6</v>
      </c>
      <c r="G26" s="25">
        <v>311376</v>
      </c>
    </row>
    <row r="27" spans="1:7">
      <c r="A27" s="11" t="s">
        <v>31</v>
      </c>
      <c r="B27" s="17" t="s">
        <v>147</v>
      </c>
      <c r="C27" s="18">
        <v>44757</v>
      </c>
      <c r="D27" s="17" t="s">
        <v>148</v>
      </c>
      <c r="E27" s="42" t="s">
        <v>149</v>
      </c>
      <c r="F27" s="21">
        <v>123000</v>
      </c>
      <c r="G27" s="21">
        <v>80000</v>
      </c>
    </row>
    <row r="28" spans="1:7" ht="30.6" customHeight="1">
      <c r="A28" s="11" t="s">
        <v>32</v>
      </c>
      <c r="B28" s="23" t="s">
        <v>150</v>
      </c>
      <c r="C28" s="20">
        <v>44757</v>
      </c>
      <c r="D28" s="23" t="s">
        <v>151</v>
      </c>
      <c r="E28" s="23" t="s">
        <v>152</v>
      </c>
      <c r="F28" s="25">
        <v>184500</v>
      </c>
      <c r="G28" s="25">
        <v>120000</v>
      </c>
    </row>
    <row r="29" spans="1:7" ht="41.4">
      <c r="A29" s="11" t="s">
        <v>33</v>
      </c>
      <c r="B29" s="17" t="s">
        <v>153</v>
      </c>
      <c r="C29" s="18">
        <v>44757</v>
      </c>
      <c r="D29" s="15" t="s">
        <v>154</v>
      </c>
      <c r="E29" s="41" t="s">
        <v>155</v>
      </c>
      <c r="F29" s="21">
        <v>300000</v>
      </c>
      <c r="G29" s="21">
        <v>240000</v>
      </c>
    </row>
    <row r="30" spans="1:7" ht="74.400000000000006" customHeight="1">
      <c r="A30" s="13" t="s">
        <v>34</v>
      </c>
      <c r="B30" s="17" t="s">
        <v>156</v>
      </c>
      <c r="C30" s="18">
        <v>44757</v>
      </c>
      <c r="D30" s="17" t="s">
        <v>157</v>
      </c>
      <c r="E30" s="42" t="s">
        <v>158</v>
      </c>
      <c r="F30" s="21">
        <v>500636.01</v>
      </c>
      <c r="G30" s="21">
        <v>320000</v>
      </c>
    </row>
    <row r="31" spans="1:7" ht="64.8" customHeight="1">
      <c r="A31" s="13" t="s">
        <v>35</v>
      </c>
      <c r="B31" s="23" t="s">
        <v>159</v>
      </c>
      <c r="C31" s="24">
        <v>44757</v>
      </c>
      <c r="D31" s="23" t="s">
        <v>160</v>
      </c>
      <c r="E31" s="23" t="s">
        <v>161</v>
      </c>
      <c r="F31" s="25">
        <v>150000</v>
      </c>
      <c r="G31" s="25">
        <v>120000</v>
      </c>
    </row>
    <row r="32" spans="1:7" ht="64.2" customHeight="1">
      <c r="A32" s="13" t="s">
        <v>36</v>
      </c>
      <c r="B32" s="23" t="s">
        <v>162</v>
      </c>
      <c r="C32" s="24">
        <v>44757</v>
      </c>
      <c r="D32" s="23" t="s">
        <v>163</v>
      </c>
      <c r="E32" s="23" t="s">
        <v>164</v>
      </c>
      <c r="F32" s="25">
        <v>252850.3</v>
      </c>
      <c r="G32" s="25">
        <v>164455.48000000001</v>
      </c>
    </row>
    <row r="33" spans="1:7" ht="60.6" customHeight="1">
      <c r="A33" s="11" t="s">
        <v>37</v>
      </c>
      <c r="B33" s="23" t="s">
        <v>165</v>
      </c>
      <c r="C33" s="24">
        <v>44757</v>
      </c>
      <c r="D33" s="23" t="s">
        <v>166</v>
      </c>
      <c r="E33" s="23" t="s">
        <v>167</v>
      </c>
      <c r="F33" s="25">
        <v>248770</v>
      </c>
      <c r="G33" s="25">
        <v>162400</v>
      </c>
    </row>
    <row r="34" spans="1:7" ht="67.8" customHeight="1">
      <c r="A34" s="11" t="s">
        <v>38</v>
      </c>
      <c r="B34" s="23" t="s">
        <v>168</v>
      </c>
      <c r="C34" s="24">
        <v>44760</v>
      </c>
      <c r="D34" s="43" t="s">
        <v>169</v>
      </c>
      <c r="E34" s="43" t="s">
        <v>170</v>
      </c>
      <c r="F34" s="28">
        <v>492000</v>
      </c>
      <c r="G34" s="28">
        <v>320000</v>
      </c>
    </row>
    <row r="35" spans="1:7" ht="89.4" customHeight="1">
      <c r="A35" s="11" t="s">
        <v>39</v>
      </c>
      <c r="B35" s="26" t="s">
        <v>171</v>
      </c>
      <c r="C35" s="29">
        <v>44760</v>
      </c>
      <c r="D35" s="26" t="s">
        <v>172</v>
      </c>
      <c r="E35" s="26" t="s">
        <v>173</v>
      </c>
      <c r="F35" s="28">
        <v>246000</v>
      </c>
      <c r="G35" s="28">
        <v>160000</v>
      </c>
    </row>
    <row r="36" spans="1:7" ht="31.2">
      <c r="A36" s="11" t="s">
        <v>40</v>
      </c>
      <c r="B36" s="26" t="s">
        <v>174</v>
      </c>
      <c r="C36" s="29">
        <v>44760</v>
      </c>
      <c r="D36" s="26" t="s">
        <v>175</v>
      </c>
      <c r="E36" s="26" t="s">
        <v>176</v>
      </c>
      <c r="F36" s="28">
        <v>246000</v>
      </c>
      <c r="G36" s="28">
        <v>160000</v>
      </c>
    </row>
    <row r="37" spans="1:7" ht="15.6">
      <c r="A37" s="11" t="s">
        <v>41</v>
      </c>
      <c r="B37" s="23" t="s">
        <v>177</v>
      </c>
      <c r="C37" s="29">
        <v>44760</v>
      </c>
      <c r="D37" s="23" t="s">
        <v>178</v>
      </c>
      <c r="E37" s="23" t="s">
        <v>179</v>
      </c>
      <c r="F37" s="25">
        <v>149900</v>
      </c>
      <c r="G37" s="25">
        <v>119920</v>
      </c>
    </row>
    <row r="38" spans="1:7" ht="31.2">
      <c r="A38" s="13" t="s">
        <v>42</v>
      </c>
      <c r="B38" s="14" t="str">
        <f>'[1]420_21'!$F$568</f>
        <v>RPDS.01.05.01-02-0979/21</v>
      </c>
      <c r="C38" s="29">
        <v>44760</v>
      </c>
      <c r="D38" s="26" t="s">
        <v>180</v>
      </c>
      <c r="E38" s="26" t="s">
        <v>181</v>
      </c>
      <c r="F38" s="28">
        <v>197000</v>
      </c>
      <c r="G38" s="28">
        <v>128130.08</v>
      </c>
    </row>
    <row r="39" spans="1:7" ht="15.6">
      <c r="A39" s="11" t="s">
        <v>43</v>
      </c>
      <c r="B39" s="23" t="s">
        <v>182</v>
      </c>
      <c r="C39" s="24">
        <v>44760</v>
      </c>
      <c r="D39" s="23" t="s">
        <v>183</v>
      </c>
      <c r="E39" s="23" t="s">
        <v>184</v>
      </c>
      <c r="F39" s="25">
        <v>187081</v>
      </c>
      <c r="G39" s="25">
        <v>121678.69</v>
      </c>
    </row>
    <row r="40" spans="1:7" ht="62.4">
      <c r="A40" s="11" t="s">
        <v>44</v>
      </c>
      <c r="B40" s="23" t="s">
        <v>185</v>
      </c>
      <c r="C40" s="24">
        <v>44761</v>
      </c>
      <c r="D40" s="23" t="s">
        <v>186</v>
      </c>
      <c r="E40" s="23" t="s">
        <v>187</v>
      </c>
      <c r="F40" s="25">
        <v>361620</v>
      </c>
      <c r="G40" s="25">
        <v>235200</v>
      </c>
    </row>
    <row r="41" spans="1:7" ht="31.2">
      <c r="A41" s="11" t="s">
        <v>45</v>
      </c>
      <c r="B41" s="23" t="s">
        <v>188</v>
      </c>
      <c r="C41" s="24">
        <v>44761</v>
      </c>
      <c r="D41" s="23" t="s">
        <v>189</v>
      </c>
      <c r="E41" s="23" t="s">
        <v>190</v>
      </c>
      <c r="F41" s="25">
        <v>123000</v>
      </c>
      <c r="G41" s="25">
        <v>80000</v>
      </c>
    </row>
    <row r="42" spans="1:7" ht="62.4">
      <c r="A42" s="11" t="s">
        <v>47</v>
      </c>
      <c r="B42" s="23" t="s">
        <v>191</v>
      </c>
      <c r="C42" s="24">
        <v>44761</v>
      </c>
      <c r="D42" s="23" t="s">
        <v>192</v>
      </c>
      <c r="E42" s="26" t="s">
        <v>193</v>
      </c>
      <c r="F42" s="28">
        <v>492000</v>
      </c>
      <c r="G42" s="28">
        <v>320000</v>
      </c>
    </row>
    <row r="43" spans="1:7" ht="62.4">
      <c r="A43" s="11" t="s">
        <v>48</v>
      </c>
      <c r="B43" s="23" t="s">
        <v>194</v>
      </c>
      <c r="C43" s="24">
        <v>44761</v>
      </c>
      <c r="D43" s="23" t="s">
        <v>195</v>
      </c>
      <c r="E43" s="23" t="s">
        <v>196</v>
      </c>
      <c r="F43" s="25">
        <v>221400</v>
      </c>
      <c r="G43" s="25">
        <v>144000</v>
      </c>
    </row>
    <row r="44" spans="1:7" ht="78">
      <c r="A44" s="11" t="s">
        <v>49</v>
      </c>
      <c r="B44" s="26" t="s">
        <v>197</v>
      </c>
      <c r="C44" s="19">
        <v>44762</v>
      </c>
      <c r="D44" s="26" t="s">
        <v>198</v>
      </c>
      <c r="E44" s="26" t="s">
        <v>199</v>
      </c>
      <c r="F44" s="28">
        <v>423500</v>
      </c>
      <c r="G44" s="28">
        <v>275447.17</v>
      </c>
    </row>
    <row r="45" spans="1:7" ht="46.8">
      <c r="A45" s="11" t="s">
        <v>50</v>
      </c>
      <c r="B45" s="26" t="s">
        <v>200</v>
      </c>
      <c r="C45" s="19">
        <v>44762</v>
      </c>
      <c r="D45" s="26" t="s">
        <v>201</v>
      </c>
      <c r="E45" s="26" t="s">
        <v>202</v>
      </c>
      <c r="F45" s="28">
        <v>276135</v>
      </c>
      <c r="G45" s="28">
        <v>179600</v>
      </c>
    </row>
    <row r="46" spans="1:7" ht="73.8" customHeight="1">
      <c r="A46" s="11" t="s">
        <v>51</v>
      </c>
      <c r="B46" s="26" t="s">
        <v>203</v>
      </c>
      <c r="C46" s="19">
        <v>44762</v>
      </c>
      <c r="D46" s="26" t="s">
        <v>204</v>
      </c>
      <c r="E46" s="26" t="s">
        <v>205</v>
      </c>
      <c r="F46" s="28">
        <v>69989</v>
      </c>
      <c r="G46" s="28">
        <v>46716.56</v>
      </c>
    </row>
    <row r="47" spans="1:7" ht="56.4" customHeight="1">
      <c r="A47" s="11" t="s">
        <v>52</v>
      </c>
      <c r="B47" s="26" t="s">
        <v>206</v>
      </c>
      <c r="C47" s="19">
        <v>44762</v>
      </c>
      <c r="D47" s="26" t="s">
        <v>207</v>
      </c>
      <c r="E47" s="26" t="s">
        <v>208</v>
      </c>
      <c r="F47" s="28">
        <v>369000</v>
      </c>
      <c r="G47" s="28">
        <v>240000</v>
      </c>
    </row>
    <row r="48" spans="1:7" ht="42" customHeight="1">
      <c r="A48" s="11" t="s">
        <v>53</v>
      </c>
      <c r="B48" s="23" t="s">
        <v>209</v>
      </c>
      <c r="C48" s="24">
        <v>44762</v>
      </c>
      <c r="D48" s="23" t="s">
        <v>210</v>
      </c>
      <c r="E48" s="23" t="s">
        <v>211</v>
      </c>
      <c r="F48" s="25">
        <v>350383</v>
      </c>
      <c r="G48" s="25">
        <v>227888.8</v>
      </c>
    </row>
    <row r="49" spans="1:7" ht="42.6" customHeight="1">
      <c r="A49" s="11" t="s">
        <v>54</v>
      </c>
      <c r="B49" s="23" t="s">
        <v>212</v>
      </c>
      <c r="C49" s="24">
        <v>44762</v>
      </c>
      <c r="D49" s="23" t="s">
        <v>213</v>
      </c>
      <c r="E49" s="26" t="s">
        <v>214</v>
      </c>
      <c r="F49" s="28">
        <v>492000</v>
      </c>
      <c r="G49" s="28">
        <v>320000</v>
      </c>
    </row>
    <row r="50" spans="1:7" ht="46.8">
      <c r="A50" s="11" t="s">
        <v>55</v>
      </c>
      <c r="B50" s="23" t="s">
        <v>215</v>
      </c>
      <c r="C50" s="24">
        <v>44762</v>
      </c>
      <c r="D50" s="23" t="s">
        <v>216</v>
      </c>
      <c r="E50" s="26" t="s">
        <v>217</v>
      </c>
      <c r="F50" s="28">
        <v>485591.76</v>
      </c>
      <c r="G50" s="28">
        <v>315832.03999999998</v>
      </c>
    </row>
    <row r="51" spans="1:7" ht="62.4">
      <c r="A51" s="11" t="s">
        <v>56</v>
      </c>
      <c r="B51" s="23" t="s">
        <v>218</v>
      </c>
      <c r="C51" s="24">
        <v>44762</v>
      </c>
      <c r="D51" s="23" t="s">
        <v>219</v>
      </c>
      <c r="E51" s="31" t="s">
        <v>220</v>
      </c>
      <c r="F51" s="30">
        <v>246136.11</v>
      </c>
      <c r="G51" s="30">
        <v>160088.53</v>
      </c>
    </row>
    <row r="52" spans="1:7" ht="78">
      <c r="A52" s="11" t="s">
        <v>57</v>
      </c>
      <c r="B52" s="23" t="s">
        <v>221</v>
      </c>
      <c r="C52" s="24">
        <v>44762</v>
      </c>
      <c r="D52" s="26" t="s">
        <v>222</v>
      </c>
      <c r="E52" s="26" t="s">
        <v>223</v>
      </c>
      <c r="F52" s="28">
        <v>77600</v>
      </c>
      <c r="G52" s="28">
        <v>62080</v>
      </c>
    </row>
    <row r="53" spans="1:7" ht="62.4">
      <c r="A53" s="11" t="s">
        <v>58</v>
      </c>
      <c r="B53" s="23" t="s">
        <v>224</v>
      </c>
      <c r="C53" s="24">
        <v>44763</v>
      </c>
      <c r="D53" s="26" t="s">
        <v>225</v>
      </c>
      <c r="E53" s="26" t="s">
        <v>226</v>
      </c>
      <c r="F53" s="28">
        <v>227550</v>
      </c>
      <c r="G53" s="28">
        <v>148000</v>
      </c>
    </row>
    <row r="54" spans="1:7" ht="31.2">
      <c r="A54" s="11" t="s">
        <v>59</v>
      </c>
      <c r="B54" s="26" t="s">
        <v>227</v>
      </c>
      <c r="C54" s="29">
        <v>44763</v>
      </c>
      <c r="D54" s="26" t="s">
        <v>228</v>
      </c>
      <c r="E54" s="27" t="s">
        <v>229</v>
      </c>
      <c r="F54" s="28">
        <v>153750</v>
      </c>
      <c r="G54" s="28">
        <v>100000</v>
      </c>
    </row>
    <row r="55" spans="1:7" ht="46.8">
      <c r="A55" s="11" t="s">
        <v>60</v>
      </c>
      <c r="B55" s="23" t="s">
        <v>230</v>
      </c>
      <c r="C55" s="24">
        <v>44764</v>
      </c>
      <c r="D55" s="23" t="s">
        <v>231</v>
      </c>
      <c r="E55" s="23" t="s">
        <v>232</v>
      </c>
      <c r="F55" s="25">
        <v>446620.08</v>
      </c>
      <c r="G55" s="25">
        <v>290484.61</v>
      </c>
    </row>
    <row r="56" spans="1:7" ht="31.2">
      <c r="A56" s="11" t="s">
        <v>61</v>
      </c>
      <c r="B56" s="44" t="s">
        <v>233</v>
      </c>
      <c r="C56" s="45">
        <v>44764</v>
      </c>
      <c r="D56" s="44" t="s">
        <v>234</v>
      </c>
      <c r="E56" s="44" t="s">
        <v>235</v>
      </c>
      <c r="F56" s="46">
        <v>360582.75</v>
      </c>
      <c r="G56" s="46">
        <v>234525.37</v>
      </c>
    </row>
    <row r="57" spans="1:7" ht="15.6">
      <c r="A57" s="11" t="s">
        <v>62</v>
      </c>
      <c r="B57" s="44" t="s">
        <v>236</v>
      </c>
      <c r="C57" s="45">
        <v>44768</v>
      </c>
      <c r="D57" s="17" t="s">
        <v>237</v>
      </c>
      <c r="E57" s="42" t="s">
        <v>238</v>
      </c>
      <c r="F57" s="46">
        <v>485850</v>
      </c>
      <c r="G57" s="46">
        <v>316000</v>
      </c>
    </row>
    <row r="58" spans="1:7" ht="31.2">
      <c r="A58" s="11" t="s">
        <v>63</v>
      </c>
      <c r="B58" s="23" t="s">
        <v>239</v>
      </c>
      <c r="C58" s="24">
        <v>44768</v>
      </c>
      <c r="D58" s="23" t="s">
        <v>240</v>
      </c>
      <c r="E58" s="23" t="s">
        <v>241</v>
      </c>
      <c r="F58" s="25">
        <v>615000</v>
      </c>
      <c r="G58" s="25">
        <v>320000</v>
      </c>
    </row>
    <row r="59" spans="1:7" ht="57.6">
      <c r="A59" s="11" t="s">
        <v>64</v>
      </c>
      <c r="B59" s="47" t="s">
        <v>242</v>
      </c>
      <c r="C59" s="48">
        <v>44769</v>
      </c>
      <c r="D59" s="47" t="s">
        <v>243</v>
      </c>
      <c r="E59" s="47" t="s">
        <v>244</v>
      </c>
      <c r="F59" s="49">
        <v>491897</v>
      </c>
      <c r="G59" s="49">
        <v>319933.01</v>
      </c>
    </row>
    <row r="60" spans="1:7" ht="46.8">
      <c r="A60" s="11" t="s">
        <v>65</v>
      </c>
      <c r="B60" s="47" t="s">
        <v>245</v>
      </c>
      <c r="C60" s="48">
        <v>44769</v>
      </c>
      <c r="D60" s="26" t="s">
        <v>246</v>
      </c>
      <c r="E60" s="26" t="s">
        <v>247</v>
      </c>
      <c r="F60" s="28">
        <v>147500</v>
      </c>
      <c r="G60" s="28">
        <v>118000</v>
      </c>
    </row>
    <row r="61" spans="1:7" ht="46.8">
      <c r="A61" s="11" t="s">
        <v>66</v>
      </c>
      <c r="B61" s="47" t="s">
        <v>248</v>
      </c>
      <c r="C61" s="48">
        <v>44769</v>
      </c>
      <c r="D61" s="26" t="s">
        <v>249</v>
      </c>
      <c r="E61" s="26" t="s">
        <v>250</v>
      </c>
      <c r="F61" s="28">
        <v>369000</v>
      </c>
      <c r="G61" s="28">
        <v>240000</v>
      </c>
    </row>
    <row r="62" spans="1:7" ht="49.2" customHeight="1">
      <c r="A62" s="11" t="s">
        <v>67</v>
      </c>
      <c r="B62" s="47" t="s">
        <v>251</v>
      </c>
      <c r="C62" s="48">
        <v>44769</v>
      </c>
      <c r="D62" s="17" t="s">
        <v>252</v>
      </c>
      <c r="E62" s="50" t="s">
        <v>253</v>
      </c>
      <c r="F62" s="28">
        <v>399578</v>
      </c>
      <c r="G62" s="28">
        <v>319662.40000000002</v>
      </c>
    </row>
    <row r="63" spans="1:7" ht="59.4" customHeight="1">
      <c r="A63" s="11" t="s">
        <v>68</v>
      </c>
      <c r="B63" s="23" t="s">
        <v>254</v>
      </c>
      <c r="C63" s="24">
        <v>44769</v>
      </c>
      <c r="D63" s="23" t="s">
        <v>255</v>
      </c>
      <c r="E63" s="34" t="s">
        <v>256</v>
      </c>
      <c r="F63" s="25">
        <v>300000</v>
      </c>
      <c r="G63" s="25">
        <v>240000</v>
      </c>
    </row>
    <row r="64" spans="1:7" ht="42.6" customHeight="1">
      <c r="A64" s="11" t="s">
        <v>69</v>
      </c>
      <c r="B64" s="23" t="s">
        <v>257</v>
      </c>
      <c r="C64" s="24">
        <v>44769</v>
      </c>
      <c r="D64" s="23" t="s">
        <v>258</v>
      </c>
      <c r="E64" s="32" t="s">
        <v>259</v>
      </c>
      <c r="F64" s="30">
        <v>489048</v>
      </c>
      <c r="G64" s="30">
        <v>318080</v>
      </c>
    </row>
    <row r="65" spans="1:7" ht="31.2">
      <c r="A65" s="11" t="s">
        <v>70</v>
      </c>
      <c r="B65" s="23" t="s">
        <v>260</v>
      </c>
      <c r="C65" s="24">
        <v>44769</v>
      </c>
      <c r="D65" s="23" t="s">
        <v>261</v>
      </c>
      <c r="E65" s="26" t="s">
        <v>262</v>
      </c>
      <c r="F65" s="28">
        <v>130000</v>
      </c>
      <c r="G65" s="28">
        <v>87120.66</v>
      </c>
    </row>
    <row r="66" spans="1:7" ht="46.8">
      <c r="A66" s="11" t="s">
        <v>71</v>
      </c>
      <c r="B66" s="23" t="s">
        <v>263</v>
      </c>
      <c r="C66" s="24">
        <v>44770</v>
      </c>
      <c r="D66" s="26" t="s">
        <v>264</v>
      </c>
      <c r="E66" s="26" t="s">
        <v>265</v>
      </c>
      <c r="F66" s="28">
        <v>492000</v>
      </c>
      <c r="G66" s="28">
        <v>320000</v>
      </c>
    </row>
    <row r="67" spans="1:7" ht="27.6">
      <c r="A67" s="11" t="s">
        <v>72</v>
      </c>
      <c r="B67" s="51" t="s">
        <v>266</v>
      </c>
      <c r="C67" s="52">
        <v>44771</v>
      </c>
      <c r="D67" s="51" t="s">
        <v>267</v>
      </c>
      <c r="E67" s="51" t="s">
        <v>268</v>
      </c>
      <c r="F67" s="53">
        <v>86911.33</v>
      </c>
      <c r="G67" s="54">
        <v>56527.31</v>
      </c>
    </row>
    <row r="68" spans="1:7" ht="45" customHeight="1">
      <c r="A68" s="11" t="s">
        <v>73</v>
      </c>
      <c r="B68" s="55" t="s">
        <v>269</v>
      </c>
      <c r="C68" s="56">
        <v>44771</v>
      </c>
      <c r="D68" s="57" t="s">
        <v>270</v>
      </c>
      <c r="E68" s="31" t="s">
        <v>271</v>
      </c>
      <c r="F68" s="58">
        <v>77400</v>
      </c>
      <c r="G68" s="58">
        <v>60813.01</v>
      </c>
    </row>
    <row r="69" spans="1:7" ht="33" customHeight="1">
      <c r="A69" s="11" t="s">
        <v>74</v>
      </c>
      <c r="B69" s="59" t="s">
        <v>272</v>
      </c>
      <c r="C69" s="60">
        <v>44771</v>
      </c>
      <c r="D69" s="59" t="s">
        <v>273</v>
      </c>
      <c r="E69" s="59" t="s">
        <v>274</v>
      </c>
      <c r="F69" s="61">
        <v>292248</v>
      </c>
      <c r="G69" s="61">
        <v>190103.41</v>
      </c>
    </row>
    <row r="70" spans="1:7">
      <c r="E70" s="10" t="s">
        <v>46</v>
      </c>
      <c r="F70" s="16">
        <f>SUM(F3:F69)</f>
        <v>20584677.43</v>
      </c>
      <c r="G70" s="16">
        <f>SUM(G3:G69)</f>
        <v>13591400.529999999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2022-07-29T13:02:42Z</dcterms:modified>
</cp:coreProperties>
</file>