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</calcChain>
</file>

<file path=xl/sharedStrings.xml><?xml version="1.0" encoding="utf-8"?>
<sst xmlns="http://schemas.openxmlformats.org/spreadsheetml/2006/main" count="89" uniqueCount="82">
  <si>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</si>
  <si>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</si>
  <si>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</si>
  <si>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</si>
  <si>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</si>
  <si>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</si>
  <si>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</si>
  <si>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</si>
  <si>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</si>
  <si>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</si>
  <si>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RPDS.01.02.01-02-0105/17</t>
  </si>
  <si>
    <t>10.07.2018</t>
  </si>
  <si>
    <t>WM Engineering S.A.</t>
  </si>
  <si>
    <t>Innowacyjny siłownik hydrauliczny umożliwiający zwiększenie efektywności pracy, poprawy bezpieczeństwa oraz niezawodności maszyn i urządzeń.</t>
  </si>
  <si>
    <t>RPDS.01.02.01-02-0145/17</t>
  </si>
  <si>
    <t>17.07.2018</t>
  </si>
  <si>
    <t xml:space="preserve">HENRYK ZASTAWNY "SYSKON"SYSTEMY KONTROLI PROCESÓW PRZEMYSŁOWYCH </t>
  </si>
  <si>
    <t>„Opracowanie i budowa prototypów analizatorów kontroli składu chemicznego materiału transportowanego na przenośniku taśmowym przy produkcji cementu i miedzi w oparciu o technologię neutronowej analizy aktywacyjnej z zastosowaniem izotopu Am-Be jako źródła neutronów”</t>
  </si>
  <si>
    <t>RPDS.01.02.01-02-0011/17</t>
  </si>
  <si>
    <t xml:space="preserve">SONEL SPÓŁKA AKCYJNA </t>
  </si>
  <si>
    <t xml:space="preserve">„Prace B+R nad opracowaniem innowacyjnych narzędzi do lokalizowania
 i przewidywania uszkodzeń w sieciach
energetycznych"
</t>
  </si>
  <si>
    <t>RPDS.01.02.01-02-0042/17</t>
  </si>
  <si>
    <t>18.07.2018</t>
  </si>
  <si>
    <t>1450 SPÓŁKA AKCYJNA</t>
  </si>
  <si>
    <t>Opracowanie innowacyjnej platformy internetowej służącej budowaniu i analizowaniu wizerunku w sieci</t>
  </si>
  <si>
    <t>RPDS.01.02.01-02-0133/17</t>
  </si>
  <si>
    <t>19.07.2018</t>
  </si>
  <si>
    <t xml:space="preserve">ULTRANET SPÓŁKA Z OGRANICZONĄ ODPOWIEDZIALNOŚCIĄ </t>
  </si>
  <si>
    <t>„Wytworzenie taśmowego wymiennika ciepła II generacji o sprawności temperaturowej &gt;90%”</t>
  </si>
  <si>
    <t>RPDS.01.02.01-02-0074/17</t>
  </si>
  <si>
    <t xml:space="preserve">IT SAFETY SPÓŁKA Z OGRANICZONĄ ODPOWIEDZIALNOŚCIĄ </t>
  </si>
  <si>
    <t>„Opracowanie urządzenia badającego telemetrię pojazdów współdziałającego wraz z zaawansowanym algorytmem specyfiki jazdy zwizualizowanym poprzez system webowy oraz aplikację mobilną”</t>
  </si>
  <si>
    <t>RPDS.01.02.01-02-0055/17</t>
  </si>
  <si>
    <t>"WROPOL ENGINEERING" Józef Korsak</t>
  </si>
  <si>
    <t>Opracowanie prototypu prasy do brykietowania nowej generacji w oparciu o własne prace badawczo-rozwojowe.</t>
  </si>
  <si>
    <t>RPDS.01.02.01-02-0043/17</t>
  </si>
  <si>
    <t>RABBIT Sp. z o.o.</t>
  </si>
  <si>
    <t xml:space="preserve">Przeprowadzenie przez firmę RABBIT Sp. z o.o. prac badawczo-rozwojowych nad stworzeniem nowatorskiego systemu rozprowadzenia informacji użytecznej przy pomocy światła. </t>
  </si>
  <si>
    <t>RPDS.01.02.01-02-0149/17</t>
  </si>
  <si>
    <t>20.07.2018</t>
  </si>
  <si>
    <t xml:space="preserve">PHARMFACTOR SPÓŁKA Z OGRANICZONĄ ODPOWIEDZIALNOŚCIĄ </t>
  </si>
  <si>
    <t>„Opracowanie technologii pozyskiwania wysoko aktywnej hialuronidazy”</t>
  </si>
  <si>
    <t>RPDS.01.02.01-02-0094/17</t>
  </si>
  <si>
    <t>"SolTech Service - Telecom" Andrzej Cebrat</t>
  </si>
  <si>
    <t>Opracowanie systemu zarządzania energią w magazynach pracujących w instalacjach OZE podłączonych do sieci elektroenergetycznej</t>
  </si>
  <si>
    <t>RPDS.01.02.01-02-0013/17</t>
  </si>
  <si>
    <t>23.07.2018</t>
  </si>
  <si>
    <t>"S&amp;P Development" Spółka z ograniczoną odpowiedzialnością</t>
  </si>
  <si>
    <t>Rozwinięcie działalności badawczo - rozwojowej spółki S&amp;P Development w zakresie przepływowych turbin wodnych.</t>
  </si>
  <si>
    <t>RPDS.01.02.01-02-0147/17</t>
  </si>
  <si>
    <t>24.07.2018</t>
  </si>
  <si>
    <t xml:space="preserve">BLEBOX SPÓŁKA Z OGRANICZONĄ ODPOWIEDZIALNOŚCIĄ </t>
  </si>
  <si>
    <t>„Opracowanie miniaturowego, bezprzewodowego urządzenia typu wall plug, opartego o technologię μWiFi, do optymalizacji pracy urządzeń elektrycznych”</t>
  </si>
  <si>
    <t>RPDS.01.02.01-02-0009/17</t>
  </si>
  <si>
    <t xml:space="preserve">THERMIC SHELL SPÓŁKA Z OGRANICZONĄ ODPOWIEDZIALNOŚCIĄ </t>
  </si>
  <si>
    <t xml:space="preserve">„Badania przemysłowe i prace rozwojowe w zakresie opracowania
 i weryfikacji autorskiej technologii produkcji świecącej kostki
 Firefly opartej na własnym polimerowo -ceramicznym kompozycie.”
</t>
  </si>
  <si>
    <t>RPDS.01.02.01-02-0103/17</t>
  </si>
  <si>
    <t>Eurovia Polska S.A.</t>
  </si>
  <si>
    <t>Opracowanie innowacyjnej technologii mieszanek mineralno-cementowo-emulsyjnych (MCE+) o zwiększonym module sztywności z wykorzystaniem materiałów z recyklingu do warstwy podbudowy o podatnym charakterze pracy w konstrukcji drogowej.</t>
  </si>
  <si>
    <t>RPDS.01.02.01-02-0081/17</t>
  </si>
  <si>
    <t>25.07.2018</t>
  </si>
  <si>
    <t>INACELIS SPÓŁKA Z OGRANICZONĄ ODPOWIEDZIALNOŚCIĄ</t>
  </si>
  <si>
    <t>Opracowanie innowacyjnego suplementu diety obniżającego ryzyko zachorowania na miażdżycę</t>
  </si>
  <si>
    <t>RPDS.01.02.01-02-0141/17</t>
  </si>
  <si>
    <t>26.07.2018</t>
  </si>
  <si>
    <t xml:space="preserve">ASP POLSKA SPÓŁKA Z OGRANICZONĄ ODPOWIEDZIALNOŚCIĄ </t>
  </si>
  <si>
    <t>„Opracowanie prototypu Pacjenckiego Stabilizatora Siedzenia Liana II”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</si>
  <si>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</si>
  <si>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</si>
  <si>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</si>
  <si>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</si>
  <si>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</si>
  <si>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</si>
  <si>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</si>
  <si>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</si>
  <si>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</si>
  <si>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</si>
  <si>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</si>
  <si>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</si>
  <si>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</si>
  <si>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</si>
  <si>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Umowy podpisane w lipcu 2018 konkurs 1.2.1.A numer naboru 238/17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</si>
</sst>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34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wrapText="1"/>
    </xf>
    <xf numFmtId="4" fontId="27" fillId="2" borderId="1" xfId="35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4" fontId="29" fillId="2" borderId="1" xfId="35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wrapText="1"/>
    </xf>
    <xf numFmtId="4" fontId="30" fillId="0" borderId="1" xfId="35" applyNumberFormat="1" applyFont="1" applyFill="1" applyBorder="1" applyAlignment="1">
      <alignment horizontal="center" vertical="center" wrapText="1"/>
    </xf>
    <xf numFmtId="4" fontId="27" fillId="0" borderId="1" xfId="35" applyNumberFormat="1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0" zoomScaleNormal="80" zoomScaleSheetLayoutView="85" workbookViewId="0">
      <pane xSplit="4" ySplit="2" topLeftCell="E9" activePane="bottomRight" state="frozen"/>
      <selection pane="topRight" activeCell="E1" sqref="E1"/>
      <selection pane="bottomLeft" activeCell="A3" sqref="A3"/>
      <selection pane="bottomRight" activeCell="D12" sqref="D1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81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10</v>
      </c>
      <c r="C3" s="15" t="s">
        <v>11</v>
      </c>
      <c r="D3" s="13" t="s">
        <v>12</v>
      </c>
      <c r="E3" s="16" t="s">
        <v>13</v>
      </c>
      <c r="F3" s="17">
        <v>3956714.84</v>
      </c>
      <c r="G3" s="17">
        <v>2284780.12</v>
      </c>
    </row>
    <row r="4" spans="1:7" ht="69">
      <c r="A4" s="10" t="s">
        <v>8</v>
      </c>
      <c r="B4" s="13" t="s">
        <v>14</v>
      </c>
      <c r="C4" s="15" t="s">
        <v>15</v>
      </c>
      <c r="D4" s="18" t="s">
        <v>16</v>
      </c>
      <c r="E4" s="19" t="s">
        <v>17</v>
      </c>
      <c r="F4" s="20">
        <v>2570912.36</v>
      </c>
      <c r="G4" s="20">
        <v>1871294.21</v>
      </c>
    </row>
    <row r="5" spans="1:7" ht="69">
      <c r="A5" s="10" t="s">
        <v>67</v>
      </c>
      <c r="B5" s="13" t="s">
        <v>18</v>
      </c>
      <c r="C5" s="15" t="s">
        <v>15</v>
      </c>
      <c r="D5" s="21" t="s">
        <v>19</v>
      </c>
      <c r="E5" s="21" t="s">
        <v>20</v>
      </c>
      <c r="F5" s="22">
        <v>4466892.03</v>
      </c>
      <c r="G5" s="22">
        <v>2512020.2999999998</v>
      </c>
    </row>
    <row r="6" spans="1:7" ht="28.8">
      <c r="A6" s="10" t="s">
        <v>68</v>
      </c>
      <c r="B6" s="13" t="s">
        <v>21</v>
      </c>
      <c r="C6" s="15" t="s">
        <v>22</v>
      </c>
      <c r="D6" s="13" t="s">
        <v>23</v>
      </c>
      <c r="E6" s="23" t="s">
        <v>24</v>
      </c>
      <c r="F6" s="17">
        <v>4335702.4000000004</v>
      </c>
      <c r="G6" s="17">
        <v>3183743.84</v>
      </c>
    </row>
    <row r="7" spans="1:7" ht="27.6">
      <c r="A7" s="10" t="s">
        <v>69</v>
      </c>
      <c r="B7" s="13" t="s">
        <v>25</v>
      </c>
      <c r="C7" s="15" t="s">
        <v>26</v>
      </c>
      <c r="D7" s="21" t="s">
        <v>27</v>
      </c>
      <c r="E7" s="21" t="s">
        <v>28</v>
      </c>
      <c r="F7" s="24">
        <v>1813613.78</v>
      </c>
      <c r="G7" s="24">
        <v>1155521.77</v>
      </c>
    </row>
    <row r="8" spans="1:7" ht="55.2">
      <c r="A8" s="10" t="s">
        <v>70</v>
      </c>
      <c r="B8" s="13" t="s">
        <v>29</v>
      </c>
      <c r="C8" s="15" t="s">
        <v>26</v>
      </c>
      <c r="D8" s="21" t="s">
        <v>30</v>
      </c>
      <c r="E8" s="21" t="s">
        <v>31</v>
      </c>
      <c r="F8" s="25">
        <v>4476259.91</v>
      </c>
      <c r="G8" s="25">
        <v>2277298.36</v>
      </c>
    </row>
    <row r="9" spans="1:7" ht="27.6">
      <c r="A9" s="10" t="s">
        <v>71</v>
      </c>
      <c r="B9" s="26" t="s">
        <v>32</v>
      </c>
      <c r="C9" s="27" t="s">
        <v>26</v>
      </c>
      <c r="D9" s="28" t="s">
        <v>33</v>
      </c>
      <c r="E9" s="29" t="s">
        <v>34</v>
      </c>
      <c r="F9" s="30">
        <v>378454.86</v>
      </c>
      <c r="G9" s="30">
        <v>255011.5</v>
      </c>
    </row>
    <row r="10" spans="1:7" ht="41.4">
      <c r="A10" s="10" t="s">
        <v>72</v>
      </c>
      <c r="B10" s="26" t="s">
        <v>35</v>
      </c>
      <c r="C10" s="27" t="s">
        <v>26</v>
      </c>
      <c r="D10" s="26" t="s">
        <v>36</v>
      </c>
      <c r="E10" s="26" t="s">
        <v>37</v>
      </c>
      <c r="F10" s="27">
        <v>1964182.41</v>
      </c>
      <c r="G10" s="27">
        <v>757506.15</v>
      </c>
    </row>
    <row r="11" spans="1:7" ht="27.6">
      <c r="A11" s="10" t="s">
        <v>73</v>
      </c>
      <c r="B11" s="26" t="s">
        <v>38</v>
      </c>
      <c r="C11" s="27" t="s">
        <v>39</v>
      </c>
      <c r="D11" s="26" t="s">
        <v>40</v>
      </c>
      <c r="E11" s="26" t="s">
        <v>41</v>
      </c>
      <c r="F11" s="31">
        <v>2086603.47</v>
      </c>
      <c r="G11" s="31">
        <v>1505039.53</v>
      </c>
    </row>
    <row r="12" spans="1:7" ht="43.2">
      <c r="A12" s="10" t="s">
        <v>74</v>
      </c>
      <c r="B12" s="26" t="s">
        <v>42</v>
      </c>
      <c r="C12" s="27" t="s">
        <v>39</v>
      </c>
      <c r="D12" s="13" t="s">
        <v>43</v>
      </c>
      <c r="E12" s="16" t="s">
        <v>44</v>
      </c>
      <c r="F12" s="17">
        <v>642352.6</v>
      </c>
      <c r="G12" s="17">
        <v>327664.8</v>
      </c>
    </row>
    <row r="13" spans="1:7" ht="28.8">
      <c r="A13" s="10" t="s">
        <v>75</v>
      </c>
      <c r="B13" s="26" t="s">
        <v>45</v>
      </c>
      <c r="C13" s="27" t="s">
        <v>46</v>
      </c>
      <c r="D13" s="13" t="s">
        <v>47</v>
      </c>
      <c r="E13" s="16" t="s">
        <v>48</v>
      </c>
      <c r="F13" s="17">
        <v>2549903.46</v>
      </c>
      <c r="G13" s="17">
        <v>1655391.01</v>
      </c>
    </row>
    <row r="14" spans="1:7" ht="41.4">
      <c r="A14" s="10" t="s">
        <v>76</v>
      </c>
      <c r="B14" s="26" t="s">
        <v>49</v>
      </c>
      <c r="C14" s="27" t="s">
        <v>50</v>
      </c>
      <c r="D14" s="26" t="s">
        <v>51</v>
      </c>
      <c r="E14" s="26" t="s">
        <v>52</v>
      </c>
      <c r="F14" s="32">
        <v>1221850</v>
      </c>
      <c r="G14" s="32">
        <v>922000</v>
      </c>
    </row>
    <row r="15" spans="1:7" ht="69">
      <c r="A15" s="10" t="s">
        <v>77</v>
      </c>
      <c r="B15" s="26" t="s">
        <v>53</v>
      </c>
      <c r="C15" s="27" t="s">
        <v>50</v>
      </c>
      <c r="D15" s="26" t="s">
        <v>54</v>
      </c>
      <c r="E15" s="26" t="s">
        <v>55</v>
      </c>
      <c r="F15" s="32">
        <v>1422340</v>
      </c>
      <c r="G15" s="32">
        <v>705500</v>
      </c>
    </row>
    <row r="16" spans="1:7" ht="72">
      <c r="A16" s="10" t="s">
        <v>78</v>
      </c>
      <c r="B16" s="26" t="s">
        <v>56</v>
      </c>
      <c r="C16" s="27" t="s">
        <v>50</v>
      </c>
      <c r="D16" s="13" t="s">
        <v>57</v>
      </c>
      <c r="E16" s="16" t="s">
        <v>58</v>
      </c>
      <c r="F16" s="17">
        <v>2536400.5</v>
      </c>
      <c r="G16" s="17">
        <v>1164983.8</v>
      </c>
    </row>
    <row r="17" spans="1:7" ht="28.8">
      <c r="A17" s="10" t="s">
        <v>79</v>
      </c>
      <c r="B17" s="26" t="s">
        <v>59</v>
      </c>
      <c r="C17" s="27" t="s">
        <v>60</v>
      </c>
      <c r="D17" s="13" t="s">
        <v>61</v>
      </c>
      <c r="E17" s="16" t="s">
        <v>62</v>
      </c>
      <c r="F17" s="17">
        <v>1967700</v>
      </c>
      <c r="G17" s="17">
        <v>1189250</v>
      </c>
    </row>
    <row r="18" spans="1:7" ht="27.6">
      <c r="A18" s="10" t="s">
        <v>80</v>
      </c>
      <c r="B18" s="26" t="s">
        <v>63</v>
      </c>
      <c r="C18" s="27" t="s">
        <v>64</v>
      </c>
      <c r="D18" s="26" t="s">
        <v>65</v>
      </c>
      <c r="E18" s="26" t="s">
        <v>66</v>
      </c>
      <c r="F18" s="33">
        <v>473971.72</v>
      </c>
      <c r="G18" s="33">
        <v>232500.86</v>
      </c>
    </row>
    <row r="19" spans="1:7">
      <c r="E19" s="11" t="s">
        <v>9</v>
      </c>
      <c r="F19" s="12">
        <f>SUM(F3:F18)</f>
        <v>36863854.340000004</v>
      </c>
      <c r="G19" s="12">
        <f>SUM(G3:G18)</f>
        <v>21999506.25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2018-08-02T07:18:50Z</dcterms:modified>
</cp:coreProperties>
</file>